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Janka 2\Dokumenty2024\MsZ\MsZ 11 12 2024\"/>
    </mc:Choice>
  </mc:AlternateContent>
  <xr:revisionPtr revIDLastSave="0" documentId="13_ncr:1_{7A46B4FC-CB0D-43BB-AAE5-998C7C4714D2}" xr6:coauthVersionLast="36" xr6:coauthVersionMax="36" xr10:uidLastSave="{00000000-0000-0000-0000-000000000000}"/>
  <bookViews>
    <workbookView xWindow="0" yWindow="0" windowWidth="27165" windowHeight="7830" xr2:uid="{5D29B086-F84F-40F8-8965-761411E1876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H27" i="1"/>
  <c r="I27" i="1"/>
  <c r="E27" i="1"/>
  <c r="F27" i="1"/>
  <c r="C27" i="1"/>
  <c r="D27" i="1"/>
  <c r="C30" i="1"/>
</calcChain>
</file>

<file path=xl/sharedStrings.xml><?xml version="1.0" encoding="utf-8"?>
<sst xmlns="http://schemas.openxmlformats.org/spreadsheetml/2006/main" count="67" uniqueCount="64">
  <si>
    <t xml:space="preserve">P. č. </t>
  </si>
  <si>
    <t>Návrh komisie</t>
  </si>
  <si>
    <t xml:space="preserve">1. </t>
  </si>
  <si>
    <r>
      <t xml:space="preserve">MŠK SLAVOJ Spišská Belá - </t>
    </r>
    <r>
      <rPr>
        <i/>
        <sz val="12"/>
        <color theme="1"/>
        <rFont val="Times New Roman"/>
        <family val="1"/>
        <charset val="238"/>
      </rPr>
      <t>z toho:</t>
    </r>
  </si>
  <si>
    <t>Futbalový klub</t>
  </si>
  <si>
    <t>Hokejbalový klub</t>
  </si>
  <si>
    <t>Stolnotenisový klub</t>
  </si>
  <si>
    <t>Bedmintonový klub</t>
  </si>
  <si>
    <t>2.</t>
  </si>
  <si>
    <t>Automotoklub Spišská Belá</t>
  </si>
  <si>
    <t>3.</t>
  </si>
  <si>
    <t>o. z. Pretekarys</t>
  </si>
  <si>
    <t>4.</t>
  </si>
  <si>
    <t>FFF - friends</t>
  </si>
  <si>
    <t>5.</t>
  </si>
  <si>
    <t xml:space="preserve">o. z. Slovenský zväz protifašistických bojovníkov </t>
  </si>
  <si>
    <t>6.</t>
  </si>
  <si>
    <r>
      <t xml:space="preserve">Katolícka jednota Slovenska, </t>
    </r>
    <r>
      <rPr>
        <i/>
        <sz val="12"/>
        <color theme="1"/>
        <rFont val="Times New Roman"/>
        <family val="1"/>
        <charset val="238"/>
      </rPr>
      <t>pobočka Spišská Belá</t>
    </r>
  </si>
  <si>
    <t>7.</t>
  </si>
  <si>
    <t>8.</t>
  </si>
  <si>
    <t>9.</t>
  </si>
  <si>
    <t>Jaskyniarska skupina Spišská Belá</t>
  </si>
  <si>
    <t>10.</t>
  </si>
  <si>
    <t>Dobrovoľný hasičský zbor Spišská Belá</t>
  </si>
  <si>
    <t>11.</t>
  </si>
  <si>
    <t>12.</t>
  </si>
  <si>
    <r>
      <t xml:space="preserve">Slovenský zväz zdravotne postihnutých - </t>
    </r>
    <r>
      <rPr>
        <i/>
        <sz val="12"/>
        <rFont val="Times New Roman"/>
        <family val="1"/>
        <charset val="238"/>
      </rPr>
      <t>Spišská Belá</t>
    </r>
  </si>
  <si>
    <t>Jednota dôchodcov SLOVENSKA</t>
  </si>
  <si>
    <t>14.</t>
  </si>
  <si>
    <t>o. z. Kráčame spolu</t>
  </si>
  <si>
    <t>15.</t>
  </si>
  <si>
    <t>SPOLU</t>
  </si>
  <si>
    <t>Žiadateľ o dotáciu na rok 2024</t>
  </si>
  <si>
    <t>Sila a zdravie</t>
  </si>
  <si>
    <t>Tatradance, Tanečný klub Radky Britaňákovej</t>
  </si>
  <si>
    <t>Centrum celoživotného vzdelávania</t>
  </si>
  <si>
    <t>Dotácie na šport</t>
  </si>
  <si>
    <t>Dotácie na kultúru</t>
  </si>
  <si>
    <t>Ostatné dotácie</t>
  </si>
  <si>
    <r>
      <t xml:space="preserve">Schválený rozpočet na rok 2024, </t>
    </r>
    <r>
      <rPr>
        <b/>
        <i/>
        <sz val="12"/>
        <color theme="1"/>
        <rFont val="Times New Roman"/>
        <family val="1"/>
        <charset val="238"/>
      </rPr>
      <t>z toho:</t>
    </r>
  </si>
  <si>
    <t>* zelená  - rozpočet šport
* žltá  - rozpočet kultúra
* šedá  - rozpočet ostatné</t>
  </si>
  <si>
    <t>Schválené Mestským zastupiteľstvom</t>
  </si>
  <si>
    <t>Požadovaná výška bežnej dotácie 
na rok 2024</t>
  </si>
  <si>
    <t>Poskytnutá dotácia (bežná) na rok 2024</t>
  </si>
  <si>
    <t>Požadovaná výška mimoriadnej dotácie 
na rok 2024</t>
  </si>
  <si>
    <t>Poskytnutá dotácia (mimoriadna) 
na rok 2024</t>
  </si>
  <si>
    <t>Požadovaná výška dotácie 
na rok 2025</t>
  </si>
  <si>
    <t>Moje mesto Spišská Belá</t>
  </si>
  <si>
    <t>Materské centrum Hernička</t>
  </si>
  <si>
    <t>Slovenský zväz chovateľov</t>
  </si>
  <si>
    <t>16.</t>
  </si>
  <si>
    <t>17.</t>
  </si>
  <si>
    <t>18.</t>
  </si>
  <si>
    <t>19.</t>
  </si>
  <si>
    <t>20.</t>
  </si>
  <si>
    <t>21.</t>
  </si>
  <si>
    <t>Tarahumar</t>
  </si>
  <si>
    <t>Kobalt</t>
  </si>
  <si>
    <t>Základná organizácia Slovenského zväzu zdravotne postihnutých</t>
  </si>
  <si>
    <r>
      <t xml:space="preserve">Schválený rozpočet na rok 2025, </t>
    </r>
    <r>
      <rPr>
        <b/>
        <i/>
        <sz val="12"/>
        <color theme="1"/>
        <rFont val="Times New Roman"/>
        <family val="1"/>
        <charset val="238"/>
      </rPr>
      <t>z toho:</t>
    </r>
  </si>
  <si>
    <r>
      <rPr>
        <b/>
        <i/>
        <sz val="12"/>
        <color theme="1"/>
        <rFont val="Times New Roman"/>
        <family val="1"/>
        <charset val="238"/>
      </rPr>
      <t>Slovenský rybársky zväz</t>
    </r>
    <r>
      <rPr>
        <i/>
        <sz val="12"/>
        <color theme="1"/>
        <rFont val="Times New Roman"/>
        <family val="1"/>
        <charset val="238"/>
      </rPr>
      <t xml:space="preserve"> - miestna organizácia*</t>
    </r>
  </si>
  <si>
    <t>*</t>
  </si>
  <si>
    <t>2x 400 € (SRZ)</t>
  </si>
  <si>
    <t>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</si>
</sst>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[$€-1];[Red]\-#,##0.00\ [$€-1]"/>
    <numFmt numFmtId="165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9" tint="-0.249977111117893"/>
      <name val="Times New Roman"/>
      <family val="1"/>
      <charset val="238"/>
    </font>
    <font>
      <i/>
      <sz val="12"/>
      <color theme="9" tint="-0.249977111117893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rgb="FF548235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 style="medium">
        <color auto="1"/>
      </left>
      <right/>
      <top style="mediumDashed">
        <color auto="1"/>
      </top>
      <bottom/>
      <diagonal/>
    </border>
    <border>
      <left/>
      <right style="medium">
        <color auto="1"/>
      </right>
      <top style="mediumDashed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/>
    </xf>
    <xf numFmtId="8" fontId="8" fillId="0" borderId="0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5" fontId="10" fillId="3" borderId="12" xfId="0" applyNumberFormat="1" applyFont="1" applyFill="1" applyBorder="1" applyAlignment="1">
      <alignment horizontal="right"/>
    </xf>
    <xf numFmtId="0" fontId="1" fillId="7" borderId="0" xfId="0" applyFont="1" applyFill="1" applyBorder="1" applyAlignment="1">
      <alignment horizontal="center" vertical="center"/>
    </xf>
    <xf numFmtId="0" fontId="10" fillId="7" borderId="0" xfId="0" applyFont="1" applyFill="1" applyBorder="1"/>
    <xf numFmtId="0" fontId="14" fillId="2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/>
    </xf>
    <xf numFmtId="164" fontId="2" fillId="3" borderId="12" xfId="0" applyNumberFormat="1" applyFont="1" applyFill="1" applyBorder="1" applyAlignment="1">
      <alignment horizontal="right" vertical="center"/>
    </xf>
    <xf numFmtId="165" fontId="2" fillId="3" borderId="12" xfId="0" applyNumberFormat="1" applyFont="1" applyFill="1" applyBorder="1" applyAlignment="1">
      <alignment horizontal="right" vertical="center"/>
    </xf>
    <xf numFmtId="165" fontId="2" fillId="0" borderId="12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horizontal="right" vertical="center"/>
    </xf>
    <xf numFmtId="165" fontId="5" fillId="6" borderId="12" xfId="0" applyNumberFormat="1" applyFont="1" applyFill="1" applyBorder="1" applyAlignment="1">
      <alignment horizontal="right" vertical="center"/>
    </xf>
    <xf numFmtId="0" fontId="12" fillId="6" borderId="12" xfId="0" applyFont="1" applyFill="1" applyBorder="1" applyAlignment="1">
      <alignment horizontal="center" vertical="center" wrapText="1"/>
    </xf>
    <xf numFmtId="165" fontId="4" fillId="6" borderId="12" xfId="0" applyNumberFormat="1" applyFont="1" applyFill="1" applyBorder="1" applyAlignment="1">
      <alignment horizontal="center"/>
    </xf>
    <xf numFmtId="164" fontId="5" fillId="6" borderId="12" xfId="0" applyNumberFormat="1" applyFont="1" applyFill="1" applyBorder="1" applyAlignment="1">
      <alignment horizontal="center" vertical="center"/>
    </xf>
    <xf numFmtId="165" fontId="16" fillId="6" borderId="12" xfId="0" applyNumberFormat="1" applyFont="1" applyFill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0" fontId="1" fillId="8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left" vertical="center"/>
    </xf>
    <xf numFmtId="165" fontId="3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/>
    </xf>
    <xf numFmtId="0" fontId="1" fillId="7" borderId="12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left" vertical="center"/>
    </xf>
    <xf numFmtId="164" fontId="7" fillId="3" borderId="12" xfId="0" applyNumberFormat="1" applyFont="1" applyFill="1" applyBorder="1" applyAlignment="1">
      <alignment horizontal="right" vertical="center"/>
    </xf>
    <xf numFmtId="165" fontId="3" fillId="3" borderId="12" xfId="0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 vertical="center"/>
    </xf>
    <xf numFmtId="165" fontId="11" fillId="0" borderId="12" xfId="0" applyNumberFormat="1" applyFont="1" applyBorder="1" applyAlignment="1">
      <alignment horizontal="center"/>
    </xf>
    <xf numFmtId="0" fontId="1" fillId="7" borderId="12" xfId="0" applyNumberFormat="1" applyFont="1" applyFill="1" applyBorder="1" applyAlignment="1">
      <alignment horizontal="center" vertical="center"/>
    </xf>
    <xf numFmtId="0" fontId="10" fillId="5" borderId="12" xfId="0" applyFont="1" applyFill="1" applyBorder="1"/>
    <xf numFmtId="165" fontId="2" fillId="3" borderId="12" xfId="0" applyNumberFormat="1" applyFont="1" applyFill="1" applyBorder="1" applyAlignment="1">
      <alignment horizontal="right"/>
    </xf>
    <xf numFmtId="165" fontId="13" fillId="0" borderId="12" xfId="0" applyNumberFormat="1" applyFont="1" applyFill="1" applyBorder="1" applyAlignment="1">
      <alignment horizontal="center" vertical="center"/>
    </xf>
    <xf numFmtId="165" fontId="9" fillId="0" borderId="12" xfId="0" applyNumberFormat="1" applyFont="1" applyFill="1" applyBorder="1" applyAlignment="1">
      <alignment horizontal="center"/>
    </xf>
    <xf numFmtId="165" fontId="2" fillId="3" borderId="12" xfId="0" applyNumberFormat="1" applyFont="1" applyFill="1" applyBorder="1" applyAlignment="1">
      <alignment horizontal="center"/>
    </xf>
    <xf numFmtId="0" fontId="10" fillId="7" borderId="12" xfId="0" applyFont="1" applyFill="1" applyBorder="1"/>
    <xf numFmtId="165" fontId="13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 vertical="center"/>
    </xf>
    <xf numFmtId="0" fontId="10" fillId="8" borderId="12" xfId="0" applyFont="1" applyFill="1" applyBorder="1"/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6" borderId="12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0" fillId="2" borderId="12" xfId="0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B80B8-B27E-4098-B654-BFC69C9C7E76}">
  <dimension ref="A1:L38"/>
  <sheetViews>
    <sheetView tabSelected="1" zoomScale="90" zoomScaleNormal="90" workbookViewId="0">
      <selection activeCell="L7" sqref="L7"/>
    </sheetView>
  </sheetViews>
  <sheetFormatPr defaultRowHeight="15" x14ac:dyDescent="0.25"/>
  <cols>
    <col min="1" max="1" width="6.28515625" customWidth="1"/>
    <col min="2" max="2" width="57.85546875" customWidth="1"/>
    <col min="3" max="3" width="16.28515625" customWidth="1"/>
    <col min="4" max="4" width="14.42578125" customWidth="1"/>
    <col min="5" max="5" width="12.85546875" customWidth="1"/>
    <col min="6" max="6" width="11.85546875" customWidth="1"/>
    <col min="7" max="7" width="15.7109375" customWidth="1"/>
    <col min="8" max="8" width="14.5703125" customWidth="1"/>
    <col min="9" max="9" width="13.85546875" customWidth="1"/>
    <col min="10" max="10" width="20.140625" customWidth="1"/>
  </cols>
  <sheetData>
    <row r="1" spans="1:12" ht="47.25" customHeight="1" x14ac:dyDescent="0.25">
      <c r="A1" s="16" t="s">
        <v>0</v>
      </c>
      <c r="B1" s="16" t="s">
        <v>32</v>
      </c>
      <c r="C1" s="17" t="s">
        <v>42</v>
      </c>
      <c r="D1" s="17" t="s">
        <v>43</v>
      </c>
      <c r="E1" s="17" t="s">
        <v>44</v>
      </c>
      <c r="F1" s="17" t="s">
        <v>45</v>
      </c>
      <c r="G1" s="17" t="s">
        <v>46</v>
      </c>
      <c r="H1" s="17" t="s">
        <v>1</v>
      </c>
      <c r="I1" s="18" t="s">
        <v>41</v>
      </c>
    </row>
    <row r="2" spans="1:12" ht="15.75" x14ac:dyDescent="0.25">
      <c r="A2" s="19" t="s">
        <v>2</v>
      </c>
      <c r="B2" s="20" t="s">
        <v>3</v>
      </c>
      <c r="C2" s="21">
        <v>53000</v>
      </c>
      <c r="D2" s="22">
        <v>43500</v>
      </c>
      <c r="E2" s="23"/>
      <c r="F2" s="24"/>
      <c r="G2" s="25">
        <v>50000</v>
      </c>
      <c r="H2" s="22">
        <v>43500</v>
      </c>
      <c r="I2" s="22">
        <v>43500</v>
      </c>
    </row>
    <row r="3" spans="1:12" ht="15.75" x14ac:dyDescent="0.25">
      <c r="A3" s="65" t="s">
        <v>4</v>
      </c>
      <c r="B3" s="65"/>
      <c r="C3" s="26">
        <v>25000</v>
      </c>
      <c r="D3" s="27">
        <v>19000</v>
      </c>
      <c r="E3" s="28"/>
      <c r="F3" s="29"/>
      <c r="G3" s="30">
        <v>24000</v>
      </c>
      <c r="H3" s="27">
        <v>19000</v>
      </c>
      <c r="I3" s="27">
        <v>19000</v>
      </c>
    </row>
    <row r="4" spans="1:12" ht="15.75" x14ac:dyDescent="0.25">
      <c r="A4" s="65" t="s">
        <v>5</v>
      </c>
      <c r="B4" s="65"/>
      <c r="C4" s="26">
        <v>23000</v>
      </c>
      <c r="D4" s="27">
        <v>20000</v>
      </c>
      <c r="E4" s="28"/>
      <c r="F4" s="31"/>
      <c r="G4" s="30">
        <v>21000</v>
      </c>
      <c r="H4" s="27">
        <v>20000</v>
      </c>
      <c r="I4" s="27">
        <v>20000</v>
      </c>
    </row>
    <row r="5" spans="1:12" ht="15.75" x14ac:dyDescent="0.25">
      <c r="A5" s="65" t="s">
        <v>6</v>
      </c>
      <c r="B5" s="65"/>
      <c r="C5" s="26">
        <v>3000</v>
      </c>
      <c r="D5" s="27">
        <v>2750</v>
      </c>
      <c r="E5" s="28"/>
      <c r="F5" s="29"/>
      <c r="G5" s="30">
        <v>3000</v>
      </c>
      <c r="H5" s="27">
        <v>2750</v>
      </c>
      <c r="I5" s="27">
        <v>2750</v>
      </c>
    </row>
    <row r="6" spans="1:12" ht="15.75" x14ac:dyDescent="0.25">
      <c r="A6" s="65" t="s">
        <v>7</v>
      </c>
      <c r="B6" s="65"/>
      <c r="C6" s="26">
        <v>2000</v>
      </c>
      <c r="D6" s="27">
        <v>1750</v>
      </c>
      <c r="E6" s="28"/>
      <c r="F6" s="29"/>
      <c r="G6" s="30">
        <v>2000</v>
      </c>
      <c r="H6" s="27">
        <v>1750</v>
      </c>
      <c r="I6" s="27">
        <v>1750</v>
      </c>
    </row>
    <row r="7" spans="1:12" ht="15.75" x14ac:dyDescent="0.25">
      <c r="A7" s="19" t="s">
        <v>8</v>
      </c>
      <c r="B7" s="20" t="s">
        <v>9</v>
      </c>
      <c r="C7" s="21">
        <v>1800</v>
      </c>
      <c r="D7" s="22">
        <v>500</v>
      </c>
      <c r="E7" s="24"/>
      <c r="F7" s="24"/>
      <c r="G7" s="25">
        <v>2100</v>
      </c>
      <c r="H7" s="22">
        <v>500</v>
      </c>
      <c r="I7" s="22">
        <v>500</v>
      </c>
      <c r="L7" t="s">
        <v>63</v>
      </c>
    </row>
    <row r="8" spans="1:12" ht="15.75" x14ac:dyDescent="0.25">
      <c r="A8" s="19" t="s">
        <v>10</v>
      </c>
      <c r="B8" s="20" t="s">
        <v>11</v>
      </c>
      <c r="C8" s="21">
        <v>750</v>
      </c>
      <c r="D8" s="22">
        <v>300</v>
      </c>
      <c r="E8" s="23">
        <v>1500</v>
      </c>
      <c r="F8" s="32">
        <v>1000</v>
      </c>
      <c r="G8" s="25">
        <v>2500</v>
      </c>
      <c r="H8" s="22">
        <v>300</v>
      </c>
      <c r="I8" s="22">
        <v>300</v>
      </c>
    </row>
    <row r="9" spans="1:12" ht="15.75" x14ac:dyDescent="0.25">
      <c r="A9" s="33" t="s">
        <v>12</v>
      </c>
      <c r="B9" s="34" t="s">
        <v>13</v>
      </c>
      <c r="C9" s="21">
        <v>1000</v>
      </c>
      <c r="D9" s="22">
        <v>0</v>
      </c>
      <c r="E9" s="23">
        <v>750</v>
      </c>
      <c r="F9" s="24">
        <v>750</v>
      </c>
      <c r="G9" s="25">
        <v>0</v>
      </c>
      <c r="H9" s="22">
        <v>0</v>
      </c>
      <c r="I9" s="22">
        <v>0</v>
      </c>
    </row>
    <row r="10" spans="1:12" ht="15.75" x14ac:dyDescent="0.25">
      <c r="A10" s="33" t="s">
        <v>14</v>
      </c>
      <c r="B10" s="34" t="s">
        <v>17</v>
      </c>
      <c r="C10" s="21">
        <v>2200</v>
      </c>
      <c r="D10" s="22">
        <v>1200</v>
      </c>
      <c r="E10" s="35"/>
      <c r="F10" s="36"/>
      <c r="G10" s="25">
        <v>2000</v>
      </c>
      <c r="H10" s="22">
        <v>1200</v>
      </c>
      <c r="I10" s="22">
        <v>1200</v>
      </c>
    </row>
    <row r="11" spans="1:12" ht="15.75" x14ac:dyDescent="0.25">
      <c r="A11" s="37" t="s">
        <v>16</v>
      </c>
      <c r="B11" s="38" t="s">
        <v>15</v>
      </c>
      <c r="C11" s="21">
        <v>350</v>
      </c>
      <c r="D11" s="22">
        <v>300</v>
      </c>
      <c r="E11" s="23"/>
      <c r="F11" s="32"/>
      <c r="G11" s="25">
        <v>350</v>
      </c>
      <c r="H11" s="22">
        <v>300</v>
      </c>
      <c r="I11" s="22">
        <v>300</v>
      </c>
    </row>
    <row r="12" spans="1:12" ht="15.75" x14ac:dyDescent="0.25">
      <c r="A12" s="37" t="s">
        <v>18</v>
      </c>
      <c r="B12" s="39" t="s">
        <v>60</v>
      </c>
      <c r="C12" s="21">
        <v>5500</v>
      </c>
      <c r="D12" s="22">
        <v>1200</v>
      </c>
      <c r="E12" s="23">
        <v>800</v>
      </c>
      <c r="F12" s="32">
        <v>800</v>
      </c>
      <c r="G12" s="25">
        <v>3450</v>
      </c>
      <c r="H12" s="22">
        <v>1200</v>
      </c>
      <c r="I12" s="22">
        <v>1200</v>
      </c>
    </row>
    <row r="13" spans="1:12" ht="15.75" x14ac:dyDescent="0.25">
      <c r="A13" s="37" t="s">
        <v>19</v>
      </c>
      <c r="B13" s="40" t="s">
        <v>21</v>
      </c>
      <c r="C13" s="41">
        <v>1540</v>
      </c>
      <c r="D13" s="42">
        <v>500</v>
      </c>
      <c r="E13" s="35"/>
      <c r="F13" s="43"/>
      <c r="G13" s="44">
        <v>1450</v>
      </c>
      <c r="H13" s="42">
        <v>500</v>
      </c>
      <c r="I13" s="42">
        <v>500</v>
      </c>
    </row>
    <row r="14" spans="1:12" ht="15.75" x14ac:dyDescent="0.25">
      <c r="A14" s="37" t="s">
        <v>20</v>
      </c>
      <c r="B14" s="40" t="s">
        <v>23</v>
      </c>
      <c r="C14" s="41">
        <v>6000</v>
      </c>
      <c r="D14" s="42">
        <v>4000</v>
      </c>
      <c r="E14" s="35"/>
      <c r="F14" s="43"/>
      <c r="G14" s="44">
        <v>6000</v>
      </c>
      <c r="H14" s="42">
        <v>3000</v>
      </c>
      <c r="I14" s="42">
        <v>3000</v>
      </c>
    </row>
    <row r="15" spans="1:12" ht="15.75" x14ac:dyDescent="0.25">
      <c r="A15" s="37" t="s">
        <v>22</v>
      </c>
      <c r="B15" s="40" t="s">
        <v>26</v>
      </c>
      <c r="C15" s="41">
        <v>845</v>
      </c>
      <c r="D15" s="22">
        <v>200</v>
      </c>
      <c r="E15" s="23"/>
      <c r="F15" s="45"/>
      <c r="G15" s="44">
        <v>845</v>
      </c>
      <c r="H15" s="22">
        <v>200</v>
      </c>
      <c r="I15" s="22">
        <v>200</v>
      </c>
    </row>
    <row r="16" spans="1:12" ht="15.75" x14ac:dyDescent="0.25">
      <c r="A16" s="46" t="s">
        <v>24</v>
      </c>
      <c r="B16" s="40" t="s">
        <v>27</v>
      </c>
      <c r="C16" s="41">
        <v>2200</v>
      </c>
      <c r="D16" s="22">
        <v>200</v>
      </c>
      <c r="E16" s="23"/>
      <c r="F16" s="32"/>
      <c r="G16" s="44">
        <v>2150</v>
      </c>
      <c r="H16" s="22">
        <v>300</v>
      </c>
      <c r="I16" s="22">
        <v>300</v>
      </c>
    </row>
    <row r="17" spans="1:9" ht="15.75" x14ac:dyDescent="0.25">
      <c r="A17" s="37" t="s">
        <v>25</v>
      </c>
      <c r="B17" s="40" t="s">
        <v>29</v>
      </c>
      <c r="C17" s="41">
        <v>1000</v>
      </c>
      <c r="D17" s="22">
        <v>500</v>
      </c>
      <c r="E17" s="35"/>
      <c r="F17" s="36"/>
      <c r="G17" s="44">
        <v>2100</v>
      </c>
      <c r="H17" s="22">
        <v>600</v>
      </c>
      <c r="I17" s="22">
        <v>600</v>
      </c>
    </row>
    <row r="18" spans="1:9" ht="15.75" x14ac:dyDescent="0.25">
      <c r="A18" s="19">
        <v>13</v>
      </c>
      <c r="B18" s="47" t="s">
        <v>33</v>
      </c>
      <c r="C18" s="48">
        <v>1000</v>
      </c>
      <c r="D18" s="13">
        <v>600</v>
      </c>
      <c r="E18" s="49"/>
      <c r="F18" s="50"/>
      <c r="G18" s="51">
        <v>1500</v>
      </c>
      <c r="H18" s="13">
        <v>600</v>
      </c>
      <c r="I18" s="13">
        <v>600</v>
      </c>
    </row>
    <row r="19" spans="1:9" ht="15.75" x14ac:dyDescent="0.25">
      <c r="A19" s="19" t="s">
        <v>28</v>
      </c>
      <c r="B19" s="47" t="s">
        <v>34</v>
      </c>
      <c r="C19" s="48">
        <v>1500</v>
      </c>
      <c r="D19" s="13">
        <v>1000</v>
      </c>
      <c r="E19" s="49"/>
      <c r="F19" s="50"/>
      <c r="G19" s="51">
        <v>1500</v>
      </c>
      <c r="H19" s="13">
        <v>1000</v>
      </c>
      <c r="I19" s="13">
        <v>1000</v>
      </c>
    </row>
    <row r="20" spans="1:9" ht="15.75" x14ac:dyDescent="0.25">
      <c r="A20" s="37" t="s">
        <v>30</v>
      </c>
      <c r="B20" s="52" t="s">
        <v>35</v>
      </c>
      <c r="C20" s="48">
        <v>3000</v>
      </c>
      <c r="D20" s="13">
        <v>0</v>
      </c>
      <c r="E20" s="53"/>
      <c r="F20" s="54"/>
      <c r="G20" s="51">
        <v>0</v>
      </c>
      <c r="H20" s="13">
        <v>0</v>
      </c>
      <c r="I20" s="13">
        <v>0</v>
      </c>
    </row>
    <row r="21" spans="1:9" ht="15.75" x14ac:dyDescent="0.25">
      <c r="A21" s="37" t="s">
        <v>50</v>
      </c>
      <c r="B21" s="52" t="s">
        <v>47</v>
      </c>
      <c r="C21" s="48">
        <v>0</v>
      </c>
      <c r="D21" s="13">
        <v>0</v>
      </c>
      <c r="E21" s="53"/>
      <c r="F21" s="54"/>
      <c r="G21" s="51">
        <v>2000</v>
      </c>
      <c r="H21" s="13">
        <v>2000</v>
      </c>
      <c r="I21" s="13">
        <v>2000</v>
      </c>
    </row>
    <row r="22" spans="1:9" ht="15.75" x14ac:dyDescent="0.25">
      <c r="A22" s="37" t="s">
        <v>51</v>
      </c>
      <c r="B22" s="52" t="s">
        <v>48</v>
      </c>
      <c r="C22" s="48">
        <v>0</v>
      </c>
      <c r="D22" s="13">
        <v>0</v>
      </c>
      <c r="E22" s="53"/>
      <c r="F22" s="54"/>
      <c r="G22" s="51">
        <v>700</v>
      </c>
      <c r="H22" s="13">
        <v>300</v>
      </c>
      <c r="I22" s="13">
        <v>300</v>
      </c>
    </row>
    <row r="23" spans="1:9" ht="15.75" x14ac:dyDescent="0.25">
      <c r="A23" s="37" t="s">
        <v>52</v>
      </c>
      <c r="B23" s="52" t="s">
        <v>49</v>
      </c>
      <c r="C23" s="48">
        <v>0</v>
      </c>
      <c r="D23" s="13">
        <v>0</v>
      </c>
      <c r="E23" s="53"/>
      <c r="F23" s="54"/>
      <c r="G23" s="51">
        <v>1200</v>
      </c>
      <c r="H23" s="13">
        <v>0</v>
      </c>
      <c r="I23" s="13">
        <v>0</v>
      </c>
    </row>
    <row r="24" spans="1:9" ht="15.75" x14ac:dyDescent="0.25">
      <c r="A24" s="19" t="s">
        <v>53</v>
      </c>
      <c r="B24" s="47" t="s">
        <v>56</v>
      </c>
      <c r="C24" s="48">
        <v>0</v>
      </c>
      <c r="D24" s="13">
        <v>0</v>
      </c>
      <c r="E24" s="53">
        <v>300</v>
      </c>
      <c r="F24" s="54">
        <v>300</v>
      </c>
      <c r="G24" s="51">
        <v>0</v>
      </c>
      <c r="H24" s="13">
        <v>0</v>
      </c>
      <c r="I24" s="13">
        <v>0</v>
      </c>
    </row>
    <row r="25" spans="1:9" ht="15.75" x14ac:dyDescent="0.25">
      <c r="A25" s="33" t="s">
        <v>54</v>
      </c>
      <c r="B25" s="56" t="s">
        <v>57</v>
      </c>
      <c r="C25" s="48">
        <v>0</v>
      </c>
      <c r="D25" s="13">
        <v>0</v>
      </c>
      <c r="E25" s="53">
        <v>200</v>
      </c>
      <c r="F25" s="54">
        <v>200</v>
      </c>
      <c r="G25" s="51">
        <v>0</v>
      </c>
      <c r="H25" s="13">
        <v>0</v>
      </c>
      <c r="I25" s="13">
        <v>0</v>
      </c>
    </row>
    <row r="26" spans="1:9" ht="15.75" x14ac:dyDescent="0.25">
      <c r="A26" s="37" t="s">
        <v>55</v>
      </c>
      <c r="B26" s="52" t="s">
        <v>58</v>
      </c>
      <c r="C26" s="48">
        <v>0</v>
      </c>
      <c r="D26" s="13">
        <v>0</v>
      </c>
      <c r="E26" s="53">
        <v>300</v>
      </c>
      <c r="F26" s="54">
        <v>300</v>
      </c>
      <c r="G26" s="51">
        <v>0</v>
      </c>
      <c r="H26" s="13">
        <v>0</v>
      </c>
      <c r="I26" s="13">
        <v>0</v>
      </c>
    </row>
    <row r="27" spans="1:9" ht="25.5" customHeight="1" x14ac:dyDescent="0.25">
      <c r="A27" s="66" t="s">
        <v>31</v>
      </c>
      <c r="B27" s="67"/>
      <c r="C27" s="55">
        <f>SUM(C2,C7:C23)</f>
        <v>81685</v>
      </c>
      <c r="D27" s="55">
        <f>SUM(D2,D7:D23)</f>
        <v>54000</v>
      </c>
      <c r="E27" s="55">
        <f t="shared" ref="E27:I27" si="0">SUM(E2,E7:E23)</f>
        <v>3050</v>
      </c>
      <c r="F27" s="55">
        <f t="shared" si="0"/>
        <v>2550</v>
      </c>
      <c r="G27" s="55">
        <f t="shared" si="0"/>
        <v>79845</v>
      </c>
      <c r="H27" s="55">
        <f t="shared" si="0"/>
        <v>55500</v>
      </c>
      <c r="I27" s="55">
        <f t="shared" si="0"/>
        <v>55500</v>
      </c>
    </row>
    <row r="28" spans="1:9" ht="15.75" x14ac:dyDescent="0.25">
      <c r="A28" s="14" t="s">
        <v>61</v>
      </c>
      <c r="B28" s="15" t="s">
        <v>62</v>
      </c>
    </row>
    <row r="29" spans="1:9" ht="62.25" customHeight="1" thickBot="1" x14ac:dyDescent="0.3">
      <c r="A29" s="7"/>
      <c r="B29" s="12" t="s">
        <v>40</v>
      </c>
      <c r="C29" s="5"/>
      <c r="D29" s="10"/>
      <c r="E29" s="8"/>
      <c r="F29" s="9"/>
      <c r="G29" s="5"/>
    </row>
    <row r="30" spans="1:9" ht="16.5" thickBot="1" x14ac:dyDescent="0.3">
      <c r="A30" s="63" t="s">
        <v>39</v>
      </c>
      <c r="B30" s="64"/>
      <c r="C30" s="11">
        <f>SUM(C31:C33)</f>
        <v>54000</v>
      </c>
      <c r="D30" s="1"/>
      <c r="E30" s="1"/>
      <c r="F30" s="2"/>
      <c r="G30" s="2"/>
      <c r="H30" s="2"/>
    </row>
    <row r="31" spans="1:9" ht="15.75" x14ac:dyDescent="0.25">
      <c r="A31" s="57" t="s">
        <v>36</v>
      </c>
      <c r="B31" s="58"/>
      <c r="C31" s="3">
        <v>44000</v>
      </c>
      <c r="D31" s="4"/>
      <c r="E31" s="5"/>
      <c r="F31" s="2"/>
      <c r="G31" s="2"/>
      <c r="H31" s="2"/>
    </row>
    <row r="32" spans="1:9" ht="15.75" x14ac:dyDescent="0.25">
      <c r="A32" s="59" t="s">
        <v>37</v>
      </c>
      <c r="B32" s="60"/>
      <c r="C32" s="3">
        <v>3000</v>
      </c>
      <c r="D32" s="4"/>
      <c r="E32" s="5"/>
      <c r="F32" s="2"/>
      <c r="G32" s="2"/>
      <c r="H32" s="2"/>
    </row>
    <row r="33" spans="1:8" ht="16.5" thickBot="1" x14ac:dyDescent="0.3">
      <c r="A33" s="61" t="s">
        <v>38</v>
      </c>
      <c r="B33" s="62"/>
      <c r="C33" s="6">
        <v>7000</v>
      </c>
      <c r="D33" s="4"/>
      <c r="E33" s="5"/>
      <c r="F33" s="2"/>
      <c r="G33" s="2"/>
      <c r="H33" s="2"/>
    </row>
    <row r="34" spans="1:8" ht="15.75" thickBot="1" x14ac:dyDescent="0.3"/>
    <row r="35" spans="1:8" ht="16.5" thickBot="1" x14ac:dyDescent="0.3">
      <c r="A35" s="63" t="s">
        <v>59</v>
      </c>
      <c r="B35" s="64"/>
      <c r="C35" s="11"/>
      <c r="D35" s="1"/>
      <c r="E35" s="1"/>
      <c r="F35" s="2"/>
      <c r="G35" s="2"/>
      <c r="H35" s="2"/>
    </row>
    <row r="36" spans="1:8" ht="15.75" x14ac:dyDescent="0.25">
      <c r="A36" s="57" t="s">
        <v>36</v>
      </c>
      <c r="B36" s="58"/>
      <c r="C36" s="3"/>
      <c r="D36" s="4"/>
      <c r="E36" s="5"/>
      <c r="F36" s="2"/>
      <c r="G36" s="2"/>
      <c r="H36" s="2"/>
    </row>
    <row r="37" spans="1:8" ht="15.75" x14ac:dyDescent="0.25">
      <c r="A37" s="59" t="s">
        <v>37</v>
      </c>
      <c r="B37" s="60"/>
      <c r="C37" s="3"/>
      <c r="D37" s="4"/>
      <c r="E37" s="5"/>
      <c r="F37" s="2"/>
      <c r="G37" s="2"/>
      <c r="H37" s="2"/>
    </row>
    <row r="38" spans="1:8" ht="16.5" thickBot="1" x14ac:dyDescent="0.3">
      <c r="A38" s="61" t="s">
        <v>38</v>
      </c>
      <c r="B38" s="62"/>
      <c r="C38" s="6"/>
      <c r="D38" s="4"/>
      <c r="E38" s="5"/>
      <c r="F38" s="2"/>
      <c r="G38" s="2"/>
      <c r="H38" s="2"/>
    </row>
  </sheetData>
  <mergeCells count="13">
    <mergeCell ref="A3:B3"/>
    <mergeCell ref="A4:B4"/>
    <mergeCell ref="A5:B5"/>
    <mergeCell ref="A6:B6"/>
    <mergeCell ref="A27:B27"/>
    <mergeCell ref="A36:B36"/>
    <mergeCell ref="A37:B37"/>
    <mergeCell ref="A38:B38"/>
    <mergeCell ref="A30:B30"/>
    <mergeCell ref="A31:B31"/>
    <mergeCell ref="A32:B32"/>
    <mergeCell ref="A33:B33"/>
    <mergeCell ref="A35:B3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ŠELEPOVÁ Erika</dc:creator>
  <cp:lastModifiedBy>NEUPAUEROVÁ Jana</cp:lastModifiedBy>
  <cp:lastPrinted>2025-02-06T09:15:59Z</cp:lastPrinted>
  <dcterms:created xsi:type="dcterms:W3CDTF">2023-11-27T08:18:33Z</dcterms:created>
  <dcterms:modified xsi:type="dcterms:W3CDTF">2025-02-06T09:19:29Z</dcterms:modified>
</cp:coreProperties>
</file>