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o99695\Desktop\"/>
    </mc:Choice>
  </mc:AlternateContent>
  <bookViews>
    <workbookView xWindow="0" yWindow="0" windowWidth="28755" windowHeight="1146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72" i="1"/>
  <c r="C75" i="1" s="1"/>
  <c r="C63" i="1"/>
  <c r="C51" i="1" l="1"/>
  <c r="C46" i="1" l="1"/>
</calcChain>
</file>

<file path=xl/sharedStrings.xml><?xml version="1.0" encoding="utf-8"?>
<sst xmlns="http://schemas.openxmlformats.org/spreadsheetml/2006/main" count="62" uniqueCount="52">
  <si>
    <t>Mestské zastupiteľstvo</t>
  </si>
  <si>
    <t>Mesta Spišská Belá</t>
  </si>
  <si>
    <t>Predkladá:</t>
  </si>
  <si>
    <t>primátor mesta</t>
  </si>
  <si>
    <t>Spracovala:</t>
  </si>
  <si>
    <t>Ing. Veronika Kováčiková</t>
  </si>
  <si>
    <t>vedúca ekonomického odboru MsÚ</t>
  </si>
  <si>
    <t>V súlade s 11 ods. 4 písm. b) zákona č. 369/1990 Zb. o obecnom zriadení v znení neskorších predpisov a na základe § 14 ods. 2 zákona č. 583/2004 Z.z. o rozpočtových pravidlách územnej samosprávy v znení neskorších predpisov, predkladám mestskému zastupiteľstvu návrh na rozpočtové opatrenie.</t>
  </si>
  <si>
    <t>Zvýšenie príjmov na kategóriách rozpočtu podľa rozpisu</t>
  </si>
  <si>
    <t>Zvýšenie výdavkov na kategóriách programového rozpočtu podľa rozpisu</t>
  </si>
  <si>
    <t>BEŽNÉ PRÍJMY</t>
  </si>
  <si>
    <t>rozpočtová kategória</t>
  </si>
  <si>
    <t>text</t>
  </si>
  <si>
    <t>návrh na úpravu rozpočtu v eur</t>
  </si>
  <si>
    <t xml:space="preserve">dôvod na úpravu rozpočtu </t>
  </si>
  <si>
    <t>Mesto Spišská Belá</t>
  </si>
  <si>
    <t>Petzvalova 18, 059 01 Spišská Belá</t>
  </si>
  <si>
    <t xml:space="preserve">BEŽNÉ PRÍJMY </t>
  </si>
  <si>
    <t>SPOLU</t>
  </si>
  <si>
    <t>PRÍJMY SPOLU</t>
  </si>
  <si>
    <t xml:space="preserve">I. Rozpočet príjmov </t>
  </si>
  <si>
    <t xml:space="preserve">II. Programový rozpočet výdavkov </t>
  </si>
  <si>
    <t xml:space="preserve">BEŽNÉ VÝDAVKY </t>
  </si>
  <si>
    <t>BEŽNÉ VÝDAVKY</t>
  </si>
  <si>
    <t xml:space="preserve">KAPITÁLOVÉ VÝDAVKY </t>
  </si>
  <si>
    <t>KAPITÁLOVÉ VÝDAVKY</t>
  </si>
  <si>
    <t>VÝDAVKY SPOLU</t>
  </si>
  <si>
    <t>Obstarávanie kapitálových aktív</t>
  </si>
  <si>
    <t>FINANČNÉ OPERÁCIE</t>
  </si>
  <si>
    <t>Jozef Kuna</t>
  </si>
  <si>
    <t>11.4 Verejná zeleň</t>
  </si>
  <si>
    <t>8. VZDELÁVANIE</t>
  </si>
  <si>
    <t>8.2.2 ZŠ M.R.Štefánika</t>
  </si>
  <si>
    <t>Z ostatných finančných operácií</t>
  </si>
  <si>
    <t>Tovary a služby</t>
  </si>
  <si>
    <t xml:space="preserve">11. PROSTREDIE PRE ŽIVOT </t>
  </si>
  <si>
    <t>Uznesenie č.:    /2019</t>
  </si>
  <si>
    <t>12.1 Správa bytového a nebytového fondu</t>
  </si>
  <si>
    <t xml:space="preserve">12. BYTY A NEBYTOVÉ PRIESTORY </t>
  </si>
  <si>
    <t>Dňa: 31.07.2019</t>
  </si>
  <si>
    <t xml:space="preserve">Zmena rozpočtu Mesta Spišská Belá na rok 2019
rozpočtovým opatrením č. 4/2019
</t>
  </si>
  <si>
    <t>Spišská Belá 25.07.2019</t>
  </si>
  <si>
    <t>Návrh na zmenu rozpočtu rozpočtovým opatrením č. 4</t>
  </si>
  <si>
    <t>v celkovej sume 64 300 Eur.</t>
  </si>
  <si>
    <t>v celkovej  sume 64 300  Eur.</t>
  </si>
  <si>
    <t>Rozpočtové opatrenie č. 4</t>
  </si>
  <si>
    <t>Tuzemské kapitálové granty a transfery</t>
  </si>
  <si>
    <t>OÚ Prešov nenormatívne FP na riešenie havarijného stavu elektroinštalácie v zadnej budove ZŠ M.R.Štefánika</t>
  </si>
  <si>
    <t>Prevod z Fondu prevádzky, údržby a opráv do príjmov na údržbu nájomných bytov</t>
  </si>
  <si>
    <t>Havarijný stav elektroinštalácie v zadnej budove ZŠ M.R.Štefánika</t>
  </si>
  <si>
    <t>Rozpočet Mesta Spišská Belá na rok 2019 je po navrhovaných úpravách vyrovnaný vo výške 9 624 072 Eur.</t>
  </si>
  <si>
    <t xml:space="preserve">Nákup kosačky na kosenie mesta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</si>
</sst>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E_U_R_-;\-* #,##0.00\ _E_U_R_-;_-* &quot;-&quot;??\ _E_U_R_-;_-@_-"/>
    <numFmt numFmtId="164" formatCode="_-* #,##0\ _E_U_R_-;\-* #,##0\ _E_U_R_-;_-* &quot;-&quot;??\ _E_U_R_-;_-@_-"/>
    <numFmt numFmtId="165" formatCode="_-* #,##0.00\ _S_k_-;\-* #,##0.00\ _S_k_-;_-* \-??\ _S_k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3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6"/>
      <color rgb="FFFF00FF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5FEBEB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7" fillId="0" borderId="0"/>
    <xf numFmtId="165" fontId="17" fillId="0" borderId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 applyAlignment="1"/>
    <xf numFmtId="164" fontId="0" fillId="0" borderId="0" xfId="1" applyNumberFormat="1" applyFont="1" applyBorder="1"/>
    <xf numFmtId="164" fontId="0" fillId="0" borderId="0" xfId="1" applyNumberFormat="1" applyFont="1"/>
    <xf numFmtId="164" fontId="3" fillId="0" borderId="0" xfId="1" applyNumberFormat="1" applyFont="1" applyAlignment="1">
      <alignment vertic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0" fontId="8" fillId="0" borderId="2" xfId="0" applyFont="1" applyBorder="1" applyAlignment="1">
      <alignment vertical="center"/>
    </xf>
    <xf numFmtId="164" fontId="7" fillId="4" borderId="0" xfId="1" applyNumberFormat="1" applyFont="1" applyFill="1"/>
    <xf numFmtId="0" fontId="13" fillId="6" borderId="2" xfId="0" applyFont="1" applyFill="1" applyBorder="1" applyAlignment="1">
      <alignment vertical="center"/>
    </xf>
    <xf numFmtId="164" fontId="8" fillId="6" borderId="2" xfId="1" applyNumberFormat="1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0" xfId="1" applyNumberFormat="1" applyFont="1" applyAlignment="1">
      <alignment horizontal="center" vertical="center" wrapText="1"/>
    </xf>
    <xf numFmtId="0" fontId="10" fillId="6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4" fontId="0" fillId="0" borderId="0" xfId="0" applyNumberFormat="1"/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17" fontId="13" fillId="6" borderId="2" xfId="0" applyNumberFormat="1" applyFont="1" applyFill="1" applyBorder="1" applyAlignment="1">
      <alignment horizontal="left" vertical="center"/>
    </xf>
    <xf numFmtId="164" fontId="7" fillId="4" borderId="0" xfId="1" applyNumberFormat="1" applyFont="1" applyFill="1" applyAlignment="1">
      <alignment vertical="center"/>
    </xf>
    <xf numFmtId="164" fontId="8" fillId="0" borderId="2" xfId="1" applyNumberFormat="1" applyFont="1" applyBorder="1" applyAlignment="1">
      <alignment horizontal="center" vertical="center"/>
    </xf>
    <xf numFmtId="164" fontId="8" fillId="0" borderId="6" xfId="1" applyNumberFormat="1" applyFont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vertical="center"/>
    </xf>
    <xf numFmtId="164" fontId="8" fillId="7" borderId="2" xfId="1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164" fontId="8" fillId="0" borderId="3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8" fillId="3" borderId="2" xfId="0" applyFont="1" applyFill="1" applyBorder="1" applyAlignment="1">
      <alignment vertical="center"/>
    </xf>
    <xf numFmtId="0" fontId="8" fillId="0" borderId="4" xfId="2" applyFont="1" applyFill="1" applyBorder="1" applyAlignment="1">
      <alignment vertical="center" wrapText="1"/>
    </xf>
    <xf numFmtId="0" fontId="9" fillId="4" borderId="0" xfId="0" applyFont="1" applyFill="1" applyAlignment="1">
      <alignment vertical="center"/>
    </xf>
    <xf numFmtId="0" fontId="8" fillId="0" borderId="2" xfId="2" applyFont="1" applyFill="1" applyBorder="1" applyAlignment="1">
      <alignment vertical="center" wrapText="1"/>
    </xf>
    <xf numFmtId="0" fontId="8" fillId="7" borderId="2" xfId="2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3" fillId="7" borderId="8" xfId="0" applyFont="1" applyFill="1" applyBorder="1" applyAlignment="1">
      <alignment horizontal="center"/>
    </xf>
    <xf numFmtId="164" fontId="3" fillId="7" borderId="8" xfId="1" applyNumberFormat="1" applyFont="1" applyFill="1" applyBorder="1" applyAlignment="1">
      <alignment horizontal="center"/>
    </xf>
    <xf numFmtId="0" fontId="18" fillId="7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</cellXfs>
  <cellStyles count="5">
    <cellStyle name="Čiarka" xfId="1" builtinId="3"/>
    <cellStyle name="Čiarka 2" xfId="4"/>
    <cellStyle name="Excel Built-in Normal" xfId="2"/>
    <cellStyle name="Normálne" xfId="0" builtinId="0"/>
    <cellStyle name="Normálne 2" xfId="3"/>
  </cellStyles>
  <dxfs count="0"/>
  <tableStyles count="0" defaultTableStyle="TableStyleMedium2" defaultPivotStyle="PivotStyleLight16"/>
  <colors>
    <mruColors>
      <color rgb="FF5FEBEB"/>
      <color rgb="FFEBFFFF"/>
      <color rgb="FFCDFFFF"/>
      <color rgb="FFFF00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38100</xdr:rowOff>
    </xdr:from>
    <xdr:to>
      <xdr:col>1</xdr:col>
      <xdr:colOff>571500</xdr:colOff>
      <xdr:row>1</xdr:row>
      <xdr:rowOff>208471</xdr:rowOff>
    </xdr:to>
    <xdr:pic>
      <xdr:nvPicPr>
        <xdr:cNvPr id="3" name="Obrázok 1" descr="spiska-bel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38100"/>
          <a:ext cx="933451" cy="970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topLeftCell="A58" zoomScale="110" zoomScaleNormal="110" workbookViewId="0">
      <selection activeCell="D71" sqref="D71"/>
    </sheetView>
  </sheetViews>
  <sheetFormatPr defaultRowHeight="15" x14ac:dyDescent="0.25"/>
  <cols>
    <col min="1" max="1" width="10.28515625" customWidth="1"/>
    <col min="2" max="2" width="46.85546875" customWidth="1"/>
    <col min="3" max="3" width="23.85546875" style="13" customWidth="1"/>
    <col min="4" max="4" width="58.28515625" style="45" customWidth="1"/>
    <col min="5" max="5" width="14.7109375" bestFit="1" customWidth="1"/>
  </cols>
  <sheetData>
    <row r="1" spans="1:8" ht="63" customHeight="1" x14ac:dyDescent="0.6">
      <c r="A1" s="55" t="s">
        <v>15</v>
      </c>
      <c r="B1" s="55"/>
      <c r="C1" s="55"/>
      <c r="D1" s="55"/>
      <c r="E1" s="10"/>
      <c r="F1" s="10"/>
      <c r="G1" s="10"/>
      <c r="H1" s="10"/>
    </row>
    <row r="2" spans="1:8" ht="18.75" x14ac:dyDescent="0.25">
      <c r="A2" s="56" t="s">
        <v>16</v>
      </c>
      <c r="B2" s="56"/>
      <c r="C2" s="56"/>
      <c r="D2" s="56"/>
      <c r="E2" s="11"/>
      <c r="F2" s="11"/>
      <c r="G2" s="11"/>
      <c r="H2" s="11"/>
    </row>
    <row r="3" spans="1:8" ht="15.75" x14ac:dyDescent="0.25">
      <c r="A3" s="4"/>
      <c r="B3" s="5"/>
      <c r="C3" s="12"/>
      <c r="D3" s="44"/>
      <c r="E3" s="5"/>
      <c r="F3" s="5"/>
      <c r="G3" s="5"/>
      <c r="H3" s="5"/>
    </row>
    <row r="4" spans="1:8" ht="15.75" x14ac:dyDescent="0.25">
      <c r="A4" s="4" t="s">
        <v>0</v>
      </c>
      <c r="B4" s="5"/>
      <c r="C4" s="12"/>
      <c r="D4" s="44"/>
      <c r="E4" s="5"/>
      <c r="F4" s="5"/>
      <c r="G4" s="5"/>
      <c r="H4" s="5"/>
    </row>
    <row r="5" spans="1:8" ht="15.75" x14ac:dyDescent="0.25">
      <c r="A5" s="1" t="s">
        <v>1</v>
      </c>
    </row>
    <row r="6" spans="1:8" ht="15.75" x14ac:dyDescent="0.25">
      <c r="A6" s="1" t="s">
        <v>39</v>
      </c>
    </row>
    <row r="7" spans="1:8" ht="15.75" x14ac:dyDescent="0.25">
      <c r="A7" s="1" t="s">
        <v>36</v>
      </c>
    </row>
    <row r="8" spans="1:8" ht="15.75" x14ac:dyDescent="0.25">
      <c r="A8" s="2"/>
    </row>
    <row r="9" spans="1:8" ht="15.75" x14ac:dyDescent="0.25">
      <c r="A9" s="2"/>
    </row>
    <row r="10" spans="1:8" ht="22.5" customHeight="1" x14ac:dyDescent="0.25">
      <c r="A10" s="60" t="s">
        <v>40</v>
      </c>
      <c r="B10" s="60"/>
      <c r="C10" s="60"/>
      <c r="D10" s="60"/>
      <c r="E10" s="9"/>
      <c r="F10" s="9"/>
      <c r="G10" s="9"/>
      <c r="H10" s="9"/>
    </row>
    <row r="11" spans="1:8" ht="48" customHeight="1" x14ac:dyDescent="0.25">
      <c r="A11" s="60"/>
      <c r="B11" s="60"/>
      <c r="C11" s="60"/>
      <c r="D11" s="60"/>
      <c r="E11" s="9"/>
      <c r="F11" s="9"/>
      <c r="G11" s="9"/>
      <c r="H11" s="9"/>
    </row>
    <row r="12" spans="1:8" ht="15.75" x14ac:dyDescent="0.25">
      <c r="A12" s="3"/>
    </row>
    <row r="13" spans="1:8" ht="15.75" x14ac:dyDescent="0.25">
      <c r="A13" s="1" t="s">
        <v>2</v>
      </c>
    </row>
    <row r="14" spans="1:8" ht="15.75" x14ac:dyDescent="0.25">
      <c r="A14" s="1" t="s">
        <v>29</v>
      </c>
    </row>
    <row r="15" spans="1:8" ht="15.75" x14ac:dyDescent="0.25">
      <c r="A15" s="1" t="s">
        <v>3</v>
      </c>
    </row>
    <row r="16" spans="1:8" ht="15.75" x14ac:dyDescent="0.25">
      <c r="A16" s="1"/>
    </row>
    <row r="17" spans="1:8" ht="15.75" x14ac:dyDescent="0.25">
      <c r="A17" s="1" t="s">
        <v>4</v>
      </c>
    </row>
    <row r="18" spans="1:8" ht="15.75" x14ac:dyDescent="0.25">
      <c r="A18" s="1" t="s">
        <v>5</v>
      </c>
    </row>
    <row r="19" spans="1:8" ht="15.75" x14ac:dyDescent="0.25">
      <c r="A19" s="1" t="s">
        <v>6</v>
      </c>
    </row>
    <row r="20" spans="1:8" ht="15.75" x14ac:dyDescent="0.25">
      <c r="A20" s="1"/>
    </row>
    <row r="21" spans="1:8" ht="15.75" x14ac:dyDescent="0.25">
      <c r="A21" s="1" t="s">
        <v>41</v>
      </c>
    </row>
    <row r="27" spans="1:8" ht="15.75" customHeight="1" x14ac:dyDescent="0.25">
      <c r="A27" s="6" t="s">
        <v>42</v>
      </c>
      <c r="B27" s="6"/>
      <c r="C27" s="14"/>
      <c r="D27" s="29"/>
      <c r="E27" s="6"/>
      <c r="F27" s="6"/>
      <c r="G27" s="6"/>
      <c r="H27" s="6"/>
    </row>
    <row r="28" spans="1:8" ht="15.75" customHeight="1" x14ac:dyDescent="0.25">
      <c r="A28" s="6"/>
      <c r="B28" s="6"/>
      <c r="C28" s="14"/>
      <c r="D28" s="29"/>
      <c r="E28" s="6"/>
      <c r="F28" s="6"/>
      <c r="G28" s="6"/>
      <c r="H28" s="6"/>
    </row>
    <row r="29" spans="1:8" ht="15.75" customHeight="1" x14ac:dyDescent="0.25">
      <c r="A29" s="59" t="s">
        <v>7</v>
      </c>
      <c r="B29" s="59"/>
      <c r="C29" s="59"/>
      <c r="D29" s="59"/>
      <c r="E29" s="8"/>
      <c r="F29" s="8"/>
      <c r="G29" s="8"/>
      <c r="H29" s="8"/>
    </row>
    <row r="30" spans="1:8" ht="15.75" customHeight="1" x14ac:dyDescent="0.25">
      <c r="A30" s="59"/>
      <c r="B30" s="59"/>
      <c r="C30" s="59"/>
      <c r="D30" s="59"/>
      <c r="E30" s="8"/>
      <c r="F30" s="8"/>
      <c r="G30" s="8"/>
      <c r="H30" s="8"/>
    </row>
    <row r="31" spans="1:8" ht="15.75" customHeight="1" x14ac:dyDescent="0.25">
      <c r="A31" s="59"/>
      <c r="B31" s="59"/>
      <c r="C31" s="59"/>
      <c r="D31" s="59"/>
      <c r="E31" s="8"/>
      <c r="F31" s="8"/>
      <c r="G31" s="8"/>
      <c r="H31" s="8"/>
    </row>
    <row r="32" spans="1:8" ht="15.75" customHeight="1" x14ac:dyDescent="0.25">
      <c r="A32" s="59"/>
      <c r="B32" s="59"/>
      <c r="C32" s="59"/>
      <c r="D32" s="59"/>
      <c r="E32" s="8"/>
      <c r="F32" s="8"/>
      <c r="G32" s="8"/>
      <c r="H32" s="8"/>
    </row>
    <row r="33" spans="1:8" ht="15.75" customHeight="1" x14ac:dyDescent="0.25">
      <c r="A33" s="59"/>
      <c r="B33" s="59"/>
      <c r="C33" s="59"/>
      <c r="D33" s="59"/>
      <c r="E33" s="6"/>
      <c r="F33" s="6"/>
      <c r="G33" s="6"/>
      <c r="H33" s="6"/>
    </row>
    <row r="34" spans="1:8" ht="15.75" customHeight="1" x14ac:dyDescent="0.25">
      <c r="A34" s="1" t="s">
        <v>8</v>
      </c>
      <c r="B34" s="6"/>
      <c r="C34" s="14"/>
      <c r="D34" s="29"/>
      <c r="E34" s="6"/>
      <c r="F34" s="6"/>
      <c r="G34" s="6"/>
      <c r="H34" s="6"/>
    </row>
    <row r="35" spans="1:8" ht="15" customHeight="1" x14ac:dyDescent="0.25">
      <c r="A35" s="1" t="s">
        <v>43</v>
      </c>
      <c r="B35" s="6"/>
      <c r="C35" s="14"/>
      <c r="D35" s="29"/>
      <c r="E35" s="6"/>
      <c r="F35" s="6"/>
      <c r="G35" s="6"/>
      <c r="H35" s="6"/>
    </row>
    <row r="36" spans="1:8" ht="15" customHeight="1" x14ac:dyDescent="0.25">
      <c r="A36" s="1"/>
      <c r="B36" s="6"/>
      <c r="C36" s="14"/>
      <c r="D36" s="29"/>
      <c r="E36" s="6"/>
      <c r="F36" s="6"/>
      <c r="G36" s="6"/>
      <c r="H36" s="6"/>
    </row>
    <row r="37" spans="1:8" ht="15.75" x14ac:dyDescent="0.25">
      <c r="A37" s="1" t="s">
        <v>9</v>
      </c>
    </row>
    <row r="38" spans="1:8" ht="15.75" x14ac:dyDescent="0.25">
      <c r="A38" s="1" t="s">
        <v>44</v>
      </c>
    </row>
    <row r="40" spans="1:8" ht="20.25" x14ac:dyDescent="0.3">
      <c r="A40" s="61" t="s">
        <v>20</v>
      </c>
      <c r="B40" s="61"/>
    </row>
    <row r="42" spans="1:8" ht="22.5" customHeight="1" x14ac:dyDescent="0.25">
      <c r="A42" s="58" t="s">
        <v>45</v>
      </c>
      <c r="B42" s="58"/>
      <c r="C42" s="58"/>
      <c r="D42" s="58"/>
    </row>
    <row r="43" spans="1:8" s="7" customFormat="1" ht="33" customHeight="1" x14ac:dyDescent="0.25">
      <c r="A43" s="22" t="s">
        <v>11</v>
      </c>
      <c r="B43" s="23" t="s">
        <v>12</v>
      </c>
      <c r="C43" s="24" t="s">
        <v>13</v>
      </c>
      <c r="D43" s="30" t="s">
        <v>14</v>
      </c>
    </row>
    <row r="44" spans="1:8" ht="20.25" x14ac:dyDescent="0.3">
      <c r="A44" s="57" t="s">
        <v>17</v>
      </c>
      <c r="B44" s="57"/>
      <c r="C44" s="57"/>
      <c r="D44" s="57"/>
    </row>
    <row r="45" spans="1:8" ht="32.25" customHeight="1" x14ac:dyDescent="0.25">
      <c r="A45" s="43">
        <v>320</v>
      </c>
      <c r="B45" s="42" t="s">
        <v>46</v>
      </c>
      <c r="C45" s="41">
        <v>60000</v>
      </c>
      <c r="D45" s="40" t="s">
        <v>47</v>
      </c>
    </row>
    <row r="46" spans="1:8" ht="15.75" x14ac:dyDescent="0.25">
      <c r="A46" s="15" t="s">
        <v>18</v>
      </c>
      <c r="B46" s="15" t="s">
        <v>10</v>
      </c>
      <c r="C46" s="16">
        <f>SUM(C45:C45)</f>
        <v>60000</v>
      </c>
      <c r="D46" s="46"/>
    </row>
    <row r="47" spans="1:8" ht="15.75" x14ac:dyDescent="0.25">
      <c r="A47" s="52"/>
      <c r="B47" s="52"/>
      <c r="C47" s="53"/>
      <c r="D47" s="54"/>
    </row>
    <row r="48" spans="1:8" x14ac:dyDescent="0.25">
      <c r="A48" s="5"/>
      <c r="B48" s="5"/>
      <c r="C48" s="12"/>
      <c r="D48" s="44"/>
    </row>
    <row r="49" spans="1:4" ht="20.25" x14ac:dyDescent="0.3">
      <c r="A49" s="57" t="s">
        <v>28</v>
      </c>
      <c r="B49" s="57"/>
      <c r="C49" s="57"/>
      <c r="D49" s="57"/>
    </row>
    <row r="50" spans="1:4" ht="25.5" x14ac:dyDescent="0.25">
      <c r="A50" s="38">
        <v>450</v>
      </c>
      <c r="B50" s="51" t="s">
        <v>33</v>
      </c>
      <c r="C50" s="39">
        <v>4300</v>
      </c>
      <c r="D50" s="47" t="s">
        <v>48</v>
      </c>
    </row>
    <row r="51" spans="1:4" ht="15.75" x14ac:dyDescent="0.25">
      <c r="A51" s="15" t="s">
        <v>18</v>
      </c>
      <c r="B51" s="15" t="s">
        <v>28</v>
      </c>
      <c r="C51" s="16">
        <f>SUM(C50:C50)</f>
        <v>4300</v>
      </c>
      <c r="D51" s="46"/>
    </row>
    <row r="53" spans="1:4" ht="20.25" x14ac:dyDescent="0.3">
      <c r="A53" s="62" t="s">
        <v>19</v>
      </c>
      <c r="B53" s="62"/>
      <c r="C53" s="32">
        <f>C46+C51</f>
        <v>64300</v>
      </c>
      <c r="D53" s="48"/>
    </row>
    <row r="55" spans="1:4" ht="20.25" x14ac:dyDescent="0.3">
      <c r="A55" s="61" t="s">
        <v>21</v>
      </c>
      <c r="B55" s="61"/>
    </row>
    <row r="56" spans="1:4" ht="20.25" x14ac:dyDescent="0.3">
      <c r="A56" s="28"/>
      <c r="B56" s="28"/>
    </row>
    <row r="57" spans="1:4" ht="20.25" customHeight="1" x14ac:dyDescent="0.25">
      <c r="A57" s="58" t="s">
        <v>45</v>
      </c>
      <c r="B57" s="58"/>
      <c r="C57" s="58"/>
      <c r="D57" s="58"/>
    </row>
    <row r="58" spans="1:4" ht="24" x14ac:dyDescent="0.25">
      <c r="A58" s="22" t="s">
        <v>11</v>
      </c>
      <c r="B58" s="23" t="s">
        <v>12</v>
      </c>
      <c r="C58" s="24" t="s">
        <v>13</v>
      </c>
      <c r="D58" s="30" t="s">
        <v>14</v>
      </c>
    </row>
    <row r="59" spans="1:4" ht="20.25" x14ac:dyDescent="0.3">
      <c r="A59" s="57" t="s">
        <v>22</v>
      </c>
      <c r="B59" s="57"/>
      <c r="C59" s="57"/>
      <c r="D59" s="57"/>
    </row>
    <row r="60" spans="1:4" ht="15.75" x14ac:dyDescent="0.25">
      <c r="A60" s="63" t="s">
        <v>38</v>
      </c>
      <c r="B60" s="64"/>
      <c r="C60" s="64">
        <v>13</v>
      </c>
      <c r="D60" s="65"/>
    </row>
    <row r="61" spans="1:4" x14ac:dyDescent="0.25">
      <c r="A61" s="21"/>
      <c r="B61" s="19" t="s">
        <v>37</v>
      </c>
      <c r="C61" s="20"/>
      <c r="D61" s="25"/>
    </row>
    <row r="62" spans="1:4" x14ac:dyDescent="0.25">
      <c r="A62" s="26">
        <v>630</v>
      </c>
      <c r="B62" s="17" t="s">
        <v>34</v>
      </c>
      <c r="C62" s="34">
        <v>0</v>
      </c>
      <c r="D62" s="49"/>
    </row>
    <row r="63" spans="1:4" ht="15.75" x14ac:dyDescent="0.25">
      <c r="A63" s="15" t="s">
        <v>18</v>
      </c>
      <c r="B63" s="15" t="s">
        <v>23</v>
      </c>
      <c r="C63" s="16">
        <f>C62</f>
        <v>0</v>
      </c>
      <c r="D63" s="46"/>
    </row>
    <row r="65" spans="1:4" ht="20.25" x14ac:dyDescent="0.3">
      <c r="A65" s="57" t="s">
        <v>24</v>
      </c>
      <c r="B65" s="57"/>
      <c r="C65" s="57"/>
      <c r="D65" s="57"/>
    </row>
    <row r="66" spans="1:4" ht="15.75" customHeight="1" x14ac:dyDescent="0.25">
      <c r="A66" s="63" t="s">
        <v>31</v>
      </c>
      <c r="B66" s="64"/>
      <c r="C66" s="64"/>
      <c r="D66" s="65"/>
    </row>
    <row r="67" spans="1:4" ht="15.75" customHeight="1" x14ac:dyDescent="0.25">
      <c r="A67" s="21"/>
      <c r="B67" s="31" t="s">
        <v>32</v>
      </c>
      <c r="C67" s="20"/>
      <c r="D67" s="25"/>
    </row>
    <row r="68" spans="1:4" ht="17.25" customHeight="1" x14ac:dyDescent="0.25">
      <c r="A68" s="26">
        <v>710</v>
      </c>
      <c r="B68" s="17" t="s">
        <v>27</v>
      </c>
      <c r="C68" s="33">
        <v>60000</v>
      </c>
      <c r="D68" s="50" t="s">
        <v>49</v>
      </c>
    </row>
    <row r="69" spans="1:4" ht="15.75" customHeight="1" x14ac:dyDescent="0.25">
      <c r="A69" s="63" t="s">
        <v>35</v>
      </c>
      <c r="B69" s="64"/>
      <c r="C69" s="64"/>
      <c r="D69" s="65"/>
    </row>
    <row r="70" spans="1:4" ht="15.75" customHeight="1" x14ac:dyDescent="0.25">
      <c r="A70" s="21"/>
      <c r="B70" s="19" t="s">
        <v>30</v>
      </c>
      <c r="C70" s="20"/>
      <c r="D70" s="25"/>
    </row>
    <row r="71" spans="1:4" ht="38.25" customHeight="1" x14ac:dyDescent="0.25">
      <c r="A71" s="35">
        <v>710</v>
      </c>
      <c r="B71" s="36" t="s">
        <v>27</v>
      </c>
      <c r="C71" s="37">
        <v>4300</v>
      </c>
      <c r="D71" s="49" t="s">
        <v>51</v>
      </c>
    </row>
    <row r="72" spans="1:4" ht="15.75" x14ac:dyDescent="0.25">
      <c r="A72" s="15" t="s">
        <v>18</v>
      </c>
      <c r="B72" s="15" t="s">
        <v>25</v>
      </c>
      <c r="C72" s="16">
        <f>C71+C68</f>
        <v>64300</v>
      </c>
      <c r="D72" s="46"/>
    </row>
    <row r="75" spans="1:4" ht="20.25" x14ac:dyDescent="0.3">
      <c r="A75" s="62" t="s">
        <v>26</v>
      </c>
      <c r="B75" s="62"/>
      <c r="C75" s="18">
        <f>C72+C63</f>
        <v>64300</v>
      </c>
      <c r="D75" s="48"/>
    </row>
    <row r="77" spans="1:4" ht="15.75" x14ac:dyDescent="0.25">
      <c r="A77" s="1" t="s">
        <v>50</v>
      </c>
    </row>
    <row r="78" spans="1:4" x14ac:dyDescent="0.25">
      <c r="A78" s="27"/>
    </row>
    <row r="83" spans="5:5" x14ac:dyDescent="0.25">
      <c r="E83" s="27"/>
    </row>
  </sheetData>
  <mergeCells count="17">
    <mergeCell ref="A53:B53"/>
    <mergeCell ref="A49:D49"/>
    <mergeCell ref="A75:B75"/>
    <mergeCell ref="A55:B55"/>
    <mergeCell ref="A57:D57"/>
    <mergeCell ref="A59:D59"/>
    <mergeCell ref="A65:D65"/>
    <mergeCell ref="A60:D60"/>
    <mergeCell ref="A69:D69"/>
    <mergeCell ref="A66:D66"/>
    <mergeCell ref="A1:D1"/>
    <mergeCell ref="A2:D2"/>
    <mergeCell ref="A44:D44"/>
    <mergeCell ref="A42:D42"/>
    <mergeCell ref="A29:D33"/>
    <mergeCell ref="A10:D11"/>
    <mergeCell ref="A40:B40"/>
  </mergeCells>
  <printOptions horizont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DUCHNITZKÁ Katarína</dc:creator>
  <cp:lastModifiedBy>KOVÁČIKOVÁ Veronika</cp:lastModifiedBy>
  <cp:lastPrinted>2019-04-25T06:19:21Z</cp:lastPrinted>
  <dcterms:created xsi:type="dcterms:W3CDTF">2016-07-12T12:14:49Z</dcterms:created>
  <dcterms:modified xsi:type="dcterms:W3CDTF">2019-07-25T08:06:18Z</dcterms:modified>
</cp:coreProperties>
</file>