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Janka 2\Dokumenty 2018\MsZ 2018\na web 31.1.2018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81" i="1" l="1"/>
  <c r="C47" i="1" l="1"/>
  <c r="C54" i="1" l="1"/>
  <c r="C50" i="1" l="1"/>
  <c r="C56" i="1" l="1"/>
</calcChain>
</file>

<file path=xl/sharedStrings.xml><?xml version="1.0" encoding="utf-8"?>
<sst xmlns="http://schemas.openxmlformats.org/spreadsheetml/2006/main" count="76" uniqueCount="61">
  <si>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</si>
  <si>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</si>
  <si>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</si>
  <si>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</si>
  <si>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</si>
  <si>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</si>
  <si>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</si>
  <si>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</si>
  <si>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</si>
  <si>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</si>
  <si>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</si>
  <si>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</si>
  <si>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</si>
  <si>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</si>
  <si>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</si>
  <si>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</si>
  <si>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</si>
  <si>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</si>
  <si>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</si>
  <si>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</si>
  <si>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</si>
  <si>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</si>
  <si>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</si>
  <si>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</si>
  <si>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</si>
  <si>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</si>
  <si>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</si>
  <si>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</si>
  <si>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Bežné transfery</t>
  </si>
  <si>
    <t>14. ADMINISTRATÍVA</t>
  </si>
  <si>
    <t>Obstarávanie kapitálových aktív</t>
  </si>
  <si>
    <t>FINANČNÉ OPERÁCIE</t>
  </si>
  <si>
    <t>11. PROSTREDIE PRE ŽIVOT</t>
  </si>
  <si>
    <t>14.2 Transakcie verejného dlhu</t>
  </si>
  <si>
    <t>KAPITÁLOVÉ PRÍJMY</t>
  </si>
  <si>
    <t xml:space="preserve">Dňa: </t>
  </si>
  <si>
    <t>10. KULTÚRA</t>
  </si>
  <si>
    <t>10.4 Dotácie na kultúru</t>
  </si>
  <si>
    <t>Uznesenie č.:     /2018</t>
  </si>
  <si>
    <t xml:space="preserve">Zmena rozpočtu Mesta Spišská Belá na rok 2018
rozpočtovým opatrením č. 1/2018
</t>
  </si>
  <si>
    <t>Spišská Belá 29.01.2018</t>
  </si>
  <si>
    <t>v celkovej sume   55 904 Eur.</t>
  </si>
  <si>
    <t>v celkovej  sume  55 904 Eur.</t>
  </si>
  <si>
    <t>Rozpočtové opatrenie č. 1</t>
  </si>
  <si>
    <t>Dane z príjmov</t>
  </si>
  <si>
    <t>Ostatné finančné operácie</t>
  </si>
  <si>
    <t>6. ODPADOVÉ HOSPODÁRSTVO</t>
  </si>
  <si>
    <t xml:space="preserve">6.3 Nakladanie s odpadmi </t>
  </si>
  <si>
    <t>11.9 Príprava IBV</t>
  </si>
  <si>
    <t>12. BYTY A NEBYTOVÉ PRIESTORY</t>
  </si>
  <si>
    <t>12.2 Bytová výstavba</t>
  </si>
  <si>
    <t>Návrh na zmenu rozpočtu rozpočtovým opatrením č. 1</t>
  </si>
  <si>
    <t>očakávaný vyšší príjem podielových daní</t>
  </si>
  <si>
    <t>Rozpočet Mesta Spišská Belá na rok 2018 je po navrhovaných úpravách vyrovnaný vo výške  6 740 682 Eur.</t>
  </si>
  <si>
    <t>Bežbé transféry</t>
  </si>
  <si>
    <t>Vybudovanie polopodzemných kontajnerov na zber komunálneho odpadu a triedený zber odpadov  KZ46</t>
  </si>
  <si>
    <t xml:space="preserve">Zníženie nákladov na samotný zber a uloženie komunálneho odpadu </t>
  </si>
  <si>
    <t>prevod z RF do príjmov na prírpavu výstavy nájomných bytov 24 000 Eur, na vybudovanie polopodzemných kontajnerov na komunálny odpad a triedený zber - 20 000 Eur a na  prípravu IBV Nad kaštieľom v Strížkach (2.etapa) 7 904 Eur; KZ46</t>
  </si>
  <si>
    <t>Dotácia pre neziskový sektor - dotácia pre Gréckokatolícku cirkev na Ikonostas (v r. 2017 nebola poskytnutá dotácia čerpaná a k 31.12.2017 bola vrátená)</t>
  </si>
  <si>
    <t>Príprava IBV Strážky Nad Kaštieľom Strážky (2. etapa) - geodoetické práce, projekčné práce (urbansitická štúdia) - presun z roku 2017 - nebolo vôbec čerpané KZ46</t>
  </si>
  <si>
    <t xml:space="preserve"> Príprava výstavby nájomných bytov  4x7 b.j. Spišská Belá - lokalita Belanske kúpele - geodetické práce (výškopis, polohopis), geologický prieskum, projektová dokumentácia pre územné, stavebné konania a pre realizáciu - aj presun časti finacií z roku 2017  -  KZ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</si>
</sst>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\ _E_U_R_-;\-* #,##0\ _E_U_R_-;_-* &quot;-&quot;??\ _E_U_R_-;_-@_-"/>
    <numFmt numFmtId="165" formatCode="_-* #,##0.00\ _S_k_-;\-* #,##0.00\ _S_k_-;_-* \-??\ _S_k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/>
  </cellStyleXfs>
  <cellXfs count="7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/>
    <xf numFmtId="164" fontId="7" fillId="4" borderId="0" xfId="1" applyNumberFormat="1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164" fontId="13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4" fontId="13" fillId="6" borderId="2" xfId="0" applyNumberFormat="1" applyFont="1" applyFill="1" applyBorder="1" applyAlignment="1">
      <alignment vertical="center"/>
    </xf>
    <xf numFmtId="16" fontId="13" fillId="6" borderId="2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13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164" fontId="0" fillId="0" borderId="0" xfId="0" applyNumberFormat="1"/>
    <xf numFmtId="0" fontId="12" fillId="0" borderId="0" xfId="0" applyFont="1" applyFill="1" applyAlignment="1">
      <alignment horizontal="center"/>
    </xf>
    <xf numFmtId="0" fontId="8" fillId="0" borderId="3" xfId="0" applyFont="1" applyFill="1" applyBorder="1" applyAlignment="1"/>
    <xf numFmtId="0" fontId="8" fillId="0" borderId="3" xfId="0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2" xfId="2" applyFont="1" applyFill="1" applyBorder="1" applyAlignment="1">
      <alignment horizontal="left"/>
    </xf>
    <xf numFmtId="0" fontId="21" fillId="3" borderId="2" xfId="0" applyFont="1" applyFill="1" applyBorder="1" applyAlignment="1"/>
    <xf numFmtId="0" fontId="8" fillId="0" borderId="4" xfId="2" applyFont="1" applyFill="1" applyBorder="1" applyAlignment="1">
      <alignment wrapText="1"/>
    </xf>
    <xf numFmtId="0" fontId="9" fillId="4" borderId="0" xfId="0" applyFont="1" applyFill="1" applyAlignment="1"/>
    <xf numFmtId="0" fontId="8" fillId="0" borderId="2" xfId="2" applyFont="1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11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Čiarka" xfId="1" builtinId="3"/>
    <cellStyle name="Čiarka 2" xfId="4"/>
    <cellStyle name="Excel Built-in Normal" xfId="2"/>
    <cellStyle name="Normálne" xfId="0" builtinId="0"/>
    <cellStyle name="Normálne 2" xfId="3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58" zoomScale="120" zoomScaleNormal="120" workbookViewId="0">
      <selection activeCell="C91" sqref="C91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3" customWidth="1"/>
    <col min="4" max="4" width="55.42578125" style="52" customWidth="1"/>
  </cols>
  <sheetData>
    <row r="1" spans="1:8" ht="63" customHeight="1" x14ac:dyDescent="0.6">
      <c r="A1" s="70" t="s">
        <v>16</v>
      </c>
      <c r="B1" s="70"/>
      <c r="C1" s="70"/>
      <c r="D1" s="70"/>
      <c r="E1" s="10"/>
      <c r="F1" s="10"/>
      <c r="G1" s="10"/>
      <c r="H1" s="10"/>
    </row>
    <row r="2" spans="1:8" ht="18.75" x14ac:dyDescent="0.25">
      <c r="A2" s="71" t="s">
        <v>17</v>
      </c>
      <c r="B2" s="71"/>
      <c r="C2" s="71"/>
      <c r="D2" s="71"/>
      <c r="E2" s="11"/>
      <c r="F2" s="11"/>
      <c r="G2" s="11"/>
      <c r="H2" s="11"/>
    </row>
    <row r="3" spans="1:8" ht="15.75" x14ac:dyDescent="0.25">
      <c r="A3" s="4"/>
      <c r="B3" s="5"/>
      <c r="C3" s="12"/>
      <c r="D3" s="51"/>
      <c r="E3" s="5"/>
      <c r="F3" s="5"/>
      <c r="G3" s="5"/>
      <c r="H3" s="5"/>
    </row>
    <row r="4" spans="1:8" ht="15.75" x14ac:dyDescent="0.25">
      <c r="A4" s="4" t="s">
        <v>0</v>
      </c>
      <c r="B4" s="5"/>
      <c r="C4" s="12"/>
      <c r="D4" s="51"/>
      <c r="E4" s="5"/>
      <c r="F4" s="5"/>
      <c r="G4" s="5"/>
      <c r="H4" s="5"/>
    </row>
    <row r="5" spans="1:8" ht="15.75" x14ac:dyDescent="0.25">
      <c r="A5" s="1" t="s">
        <v>1</v>
      </c>
    </row>
    <row r="6" spans="1:8" ht="15.75" x14ac:dyDescent="0.25">
      <c r="A6" s="1" t="s">
        <v>35</v>
      </c>
    </row>
    <row r="7" spans="1:8" ht="15.75" x14ac:dyDescent="0.25">
      <c r="A7" s="1" t="s">
        <v>38</v>
      </c>
    </row>
    <row r="8" spans="1:8" ht="15.75" x14ac:dyDescent="0.25">
      <c r="A8" s="2"/>
    </row>
    <row r="9" spans="1:8" ht="15.75" x14ac:dyDescent="0.25">
      <c r="A9" s="2"/>
    </row>
    <row r="10" spans="1:8" ht="22.5" customHeight="1" x14ac:dyDescent="0.25">
      <c r="A10" s="73" t="s">
        <v>39</v>
      </c>
      <c r="B10" s="73"/>
      <c r="C10" s="73"/>
      <c r="D10" s="73"/>
      <c r="E10" s="9"/>
      <c r="F10" s="9"/>
      <c r="G10" s="9"/>
      <c r="H10" s="9"/>
    </row>
    <row r="11" spans="1:8" ht="48" customHeight="1" x14ac:dyDescent="0.25">
      <c r="A11" s="73"/>
      <c r="B11" s="73"/>
      <c r="C11" s="73"/>
      <c r="D11" s="73"/>
      <c r="E11" s="9"/>
      <c r="F11" s="9"/>
      <c r="G11" s="9"/>
      <c r="H11" s="9"/>
    </row>
    <row r="12" spans="1:8" ht="15.75" x14ac:dyDescent="0.25">
      <c r="A12" s="3"/>
    </row>
    <row r="13" spans="1:8" ht="15.75" x14ac:dyDescent="0.25">
      <c r="A13" s="1" t="s">
        <v>2</v>
      </c>
    </row>
    <row r="14" spans="1:8" ht="15.75" x14ac:dyDescent="0.25">
      <c r="A14" s="1" t="s">
        <v>3</v>
      </c>
    </row>
    <row r="15" spans="1:8" ht="15.75" x14ac:dyDescent="0.25">
      <c r="A15" s="1" t="s">
        <v>4</v>
      </c>
    </row>
    <row r="16" spans="1:8" ht="15.75" x14ac:dyDescent="0.25">
      <c r="A16" s="1"/>
    </row>
    <row r="17" spans="1:8" ht="15.75" x14ac:dyDescent="0.25">
      <c r="A17" s="1" t="s">
        <v>5</v>
      </c>
    </row>
    <row r="18" spans="1:8" ht="15.75" x14ac:dyDescent="0.25">
      <c r="A18" s="1" t="s">
        <v>6</v>
      </c>
    </row>
    <row r="19" spans="1:8" ht="15.75" x14ac:dyDescent="0.25">
      <c r="A19" s="1" t="s">
        <v>7</v>
      </c>
    </row>
    <row r="20" spans="1:8" ht="15.75" x14ac:dyDescent="0.25">
      <c r="A20" s="1"/>
    </row>
    <row r="21" spans="1:8" ht="15.75" x14ac:dyDescent="0.25">
      <c r="A21" s="1" t="s">
        <v>40</v>
      </c>
    </row>
    <row r="27" spans="1:8" ht="15.75" customHeight="1" x14ac:dyDescent="0.25">
      <c r="A27" s="6" t="s">
        <v>51</v>
      </c>
      <c r="B27" s="6"/>
      <c r="C27" s="14"/>
      <c r="D27" s="53"/>
      <c r="E27" s="6"/>
      <c r="F27" s="6"/>
      <c r="G27" s="6"/>
      <c r="H27" s="6"/>
    </row>
    <row r="28" spans="1:8" ht="15.75" customHeight="1" x14ac:dyDescent="0.25">
      <c r="A28" s="6"/>
      <c r="B28" s="6"/>
      <c r="C28" s="14"/>
      <c r="D28" s="53"/>
      <c r="E28" s="6"/>
      <c r="F28" s="6"/>
      <c r="G28" s="6"/>
      <c r="H28" s="6"/>
    </row>
    <row r="29" spans="1:8" ht="15.75" customHeight="1" x14ac:dyDescent="0.25">
      <c r="A29" s="72" t="s">
        <v>8</v>
      </c>
      <c r="B29" s="72"/>
      <c r="C29" s="72"/>
      <c r="D29" s="72"/>
      <c r="E29" s="8"/>
      <c r="F29" s="8"/>
      <c r="G29" s="8"/>
      <c r="H29" s="8"/>
    </row>
    <row r="30" spans="1:8" ht="15.75" customHeight="1" x14ac:dyDescent="0.25">
      <c r="A30" s="72"/>
      <c r="B30" s="72"/>
      <c r="C30" s="72"/>
      <c r="D30" s="72"/>
      <c r="E30" s="8"/>
      <c r="F30" s="8"/>
      <c r="G30" s="8"/>
      <c r="H30" s="8"/>
    </row>
    <row r="31" spans="1:8" ht="15.75" customHeight="1" x14ac:dyDescent="0.25">
      <c r="A31" s="72"/>
      <c r="B31" s="72"/>
      <c r="C31" s="72"/>
      <c r="D31" s="72"/>
      <c r="E31" s="8"/>
      <c r="F31" s="8"/>
      <c r="G31" s="8"/>
      <c r="H31" s="8"/>
    </row>
    <row r="32" spans="1:8" ht="15.75" customHeight="1" x14ac:dyDescent="0.25">
      <c r="A32" s="72"/>
      <c r="B32" s="72"/>
      <c r="C32" s="72"/>
      <c r="D32" s="72"/>
      <c r="E32" s="8"/>
      <c r="F32" s="8"/>
      <c r="G32" s="8"/>
      <c r="H32" s="8"/>
    </row>
    <row r="33" spans="1:8" ht="15.75" customHeight="1" x14ac:dyDescent="0.25">
      <c r="A33" s="72"/>
      <c r="B33" s="72"/>
      <c r="C33" s="72"/>
      <c r="D33" s="72"/>
      <c r="E33" s="6"/>
      <c r="F33" s="6"/>
      <c r="G33" s="6"/>
      <c r="H33" s="6"/>
    </row>
    <row r="34" spans="1:8" ht="15.75" customHeight="1" x14ac:dyDescent="0.25">
      <c r="A34" s="1" t="s">
        <v>9</v>
      </c>
      <c r="B34" s="6"/>
      <c r="C34" s="14"/>
      <c r="D34" s="53"/>
      <c r="E34" s="6"/>
      <c r="F34" s="6"/>
      <c r="G34" s="6"/>
      <c r="H34" s="6"/>
    </row>
    <row r="35" spans="1:8" ht="15" customHeight="1" x14ac:dyDescent="0.25">
      <c r="A35" s="1" t="s">
        <v>41</v>
      </c>
      <c r="B35" s="6"/>
      <c r="C35" s="14"/>
      <c r="D35" s="53"/>
      <c r="E35" s="6"/>
      <c r="F35" s="6"/>
      <c r="G35" s="6"/>
      <c r="H35" s="6"/>
    </row>
    <row r="36" spans="1:8" ht="15" customHeight="1" x14ac:dyDescent="0.25">
      <c r="A36" s="1"/>
      <c r="B36" s="6"/>
      <c r="C36" s="14"/>
      <c r="D36" s="53"/>
      <c r="E36" s="6"/>
      <c r="F36" s="6"/>
      <c r="G36" s="6"/>
      <c r="H36" s="6"/>
    </row>
    <row r="37" spans="1:8" ht="15.75" x14ac:dyDescent="0.25">
      <c r="A37" s="1" t="s">
        <v>10</v>
      </c>
    </row>
    <row r="38" spans="1:8" ht="15.75" x14ac:dyDescent="0.25">
      <c r="A38" s="1" t="s">
        <v>42</v>
      </c>
    </row>
    <row r="40" spans="1:8" ht="20.25" x14ac:dyDescent="0.3">
      <c r="A40" s="62" t="s">
        <v>21</v>
      </c>
      <c r="B40" s="62"/>
    </row>
    <row r="42" spans="1:8" ht="22.5" customHeight="1" x14ac:dyDescent="0.25">
      <c r="A42" s="63" t="s">
        <v>43</v>
      </c>
      <c r="B42" s="63"/>
      <c r="C42" s="63"/>
      <c r="D42" s="63"/>
    </row>
    <row r="43" spans="1:8" s="7" customFormat="1" ht="33" customHeight="1" x14ac:dyDescent="0.25">
      <c r="A43" s="30" t="s">
        <v>12</v>
      </c>
      <c r="B43" s="31" t="s">
        <v>13</v>
      </c>
      <c r="C43" s="32" t="s">
        <v>14</v>
      </c>
      <c r="D43" s="54" t="s">
        <v>15</v>
      </c>
    </row>
    <row r="44" spans="1:8" s="7" customFormat="1" ht="20.100000000000001" customHeight="1" x14ac:dyDescent="0.25">
      <c r="A44" s="30"/>
      <c r="B44" s="31"/>
      <c r="C44" s="32"/>
      <c r="D44" s="54"/>
    </row>
    <row r="45" spans="1:8" ht="20.25" x14ac:dyDescent="0.3">
      <c r="A45" s="64" t="s">
        <v>18</v>
      </c>
      <c r="B45" s="64"/>
      <c r="C45" s="64"/>
      <c r="D45" s="64"/>
    </row>
    <row r="46" spans="1:8" x14ac:dyDescent="0.25">
      <c r="A46" s="42">
        <v>110</v>
      </c>
      <c r="B46" s="43" t="s">
        <v>44</v>
      </c>
      <c r="C46" s="44">
        <v>4000</v>
      </c>
      <c r="D46" s="55" t="s">
        <v>52</v>
      </c>
    </row>
    <row r="47" spans="1:8" ht="15.75" x14ac:dyDescent="0.25">
      <c r="A47" s="15" t="s">
        <v>19</v>
      </c>
      <c r="B47" s="15" t="s">
        <v>11</v>
      </c>
      <c r="C47" s="16">
        <f>SUM(C46:C46)</f>
        <v>4000</v>
      </c>
      <c r="D47" s="56"/>
    </row>
    <row r="48" spans="1:8" ht="20.25" x14ac:dyDescent="0.3">
      <c r="A48" s="64" t="s">
        <v>34</v>
      </c>
      <c r="B48" s="64"/>
      <c r="C48" s="64"/>
      <c r="D48" s="64"/>
    </row>
    <row r="49" spans="1:4" s="34" customFormat="1" ht="15.75" customHeight="1" x14ac:dyDescent="0.25">
      <c r="A49" s="50"/>
      <c r="B49" s="48"/>
      <c r="C49" s="49"/>
      <c r="D49" s="47"/>
    </row>
    <row r="50" spans="1:4" ht="15.75" x14ac:dyDescent="0.25">
      <c r="A50" s="15" t="s">
        <v>19</v>
      </c>
      <c r="B50" s="15" t="s">
        <v>34</v>
      </c>
      <c r="C50" s="16">
        <f>SUM(C49:C49)</f>
        <v>0</v>
      </c>
      <c r="D50" s="56"/>
    </row>
    <row r="52" spans="1:4" ht="20.25" x14ac:dyDescent="0.3">
      <c r="A52" s="64" t="s">
        <v>31</v>
      </c>
      <c r="B52" s="64"/>
      <c r="C52" s="64"/>
      <c r="D52" s="64"/>
    </row>
    <row r="53" spans="1:4" s="35" customFormat="1" ht="51" x14ac:dyDescent="0.2">
      <c r="A53" s="37">
        <v>450</v>
      </c>
      <c r="B53" s="38" t="s">
        <v>45</v>
      </c>
      <c r="C53" s="39">
        <v>51904</v>
      </c>
      <c r="D53" s="57" t="s">
        <v>57</v>
      </c>
    </row>
    <row r="54" spans="1:4" ht="15.75" x14ac:dyDescent="0.25">
      <c r="A54" s="15" t="s">
        <v>19</v>
      </c>
      <c r="B54" s="15" t="s">
        <v>31</v>
      </c>
      <c r="C54" s="16">
        <f>SUM(C53:C53)</f>
        <v>51904</v>
      </c>
      <c r="D54" s="56"/>
    </row>
    <row r="56" spans="1:4" ht="20.25" x14ac:dyDescent="0.3">
      <c r="A56" s="61" t="s">
        <v>20</v>
      </c>
      <c r="B56" s="61"/>
      <c r="C56" s="21">
        <f>C50+C47+C54</f>
        <v>55904</v>
      </c>
      <c r="D56" s="58"/>
    </row>
    <row r="58" spans="1:4" ht="20.25" x14ac:dyDescent="0.3">
      <c r="A58" s="62" t="s">
        <v>22</v>
      </c>
      <c r="B58" s="62"/>
    </row>
    <row r="59" spans="1:4" ht="20.25" x14ac:dyDescent="0.3">
      <c r="A59" s="46"/>
      <c r="B59" s="46"/>
    </row>
    <row r="61" spans="1:4" ht="20.25" customHeight="1" x14ac:dyDescent="0.25">
      <c r="A61" s="63" t="s">
        <v>43</v>
      </c>
      <c r="B61" s="63"/>
      <c r="C61" s="63"/>
      <c r="D61" s="63"/>
    </row>
    <row r="62" spans="1:4" ht="24" x14ac:dyDescent="0.25">
      <c r="A62" s="30" t="s">
        <v>12</v>
      </c>
      <c r="B62" s="31" t="s">
        <v>13</v>
      </c>
      <c r="C62" s="32" t="s">
        <v>14</v>
      </c>
      <c r="D62" s="54" t="s">
        <v>15</v>
      </c>
    </row>
    <row r="63" spans="1:4" ht="20.25" x14ac:dyDescent="0.3">
      <c r="A63" s="64" t="s">
        <v>23</v>
      </c>
      <c r="B63" s="64"/>
      <c r="C63" s="64"/>
      <c r="D63" s="64"/>
    </row>
    <row r="64" spans="1:4" ht="15.75" x14ac:dyDescent="0.25">
      <c r="A64" s="65" t="s">
        <v>36</v>
      </c>
      <c r="B64" s="66"/>
      <c r="C64" s="66"/>
      <c r="D64" s="67"/>
    </row>
    <row r="65" spans="1:4" x14ac:dyDescent="0.25">
      <c r="A65" s="27"/>
      <c r="B65" s="29" t="s">
        <v>47</v>
      </c>
      <c r="C65" s="26"/>
      <c r="D65" s="41"/>
    </row>
    <row r="66" spans="1:4" ht="25.5" x14ac:dyDescent="0.25">
      <c r="A66" s="42">
        <v>640</v>
      </c>
      <c r="B66" s="18" t="s">
        <v>54</v>
      </c>
      <c r="C66" s="19">
        <v>-35000</v>
      </c>
      <c r="D66" s="60" t="s">
        <v>56</v>
      </c>
    </row>
    <row r="67" spans="1:4" x14ac:dyDescent="0.25">
      <c r="A67" s="27"/>
      <c r="B67" s="23" t="s">
        <v>37</v>
      </c>
      <c r="C67" s="26"/>
      <c r="D67" s="41"/>
    </row>
    <row r="68" spans="1:4" ht="39" x14ac:dyDescent="0.25">
      <c r="A68" s="42">
        <v>640</v>
      </c>
      <c r="B68" s="18" t="s">
        <v>28</v>
      </c>
      <c r="C68" s="44">
        <v>4000</v>
      </c>
      <c r="D68" s="59" t="s">
        <v>58</v>
      </c>
    </row>
    <row r="69" spans="1:4" ht="15.75" x14ac:dyDescent="0.25">
      <c r="A69" s="15" t="s">
        <v>19</v>
      </c>
      <c r="B69" s="15" t="s">
        <v>24</v>
      </c>
      <c r="C69" s="16">
        <f>SUM(C64:C68)</f>
        <v>-31000</v>
      </c>
      <c r="D69" s="56"/>
    </row>
    <row r="71" spans="1:4" ht="20.25" x14ac:dyDescent="0.3">
      <c r="A71" s="64" t="s">
        <v>25</v>
      </c>
      <c r="B71" s="64"/>
      <c r="C71" s="64"/>
      <c r="D71" s="64"/>
    </row>
    <row r="72" spans="1:4" ht="15.75" x14ac:dyDescent="0.25">
      <c r="A72" s="65" t="s">
        <v>46</v>
      </c>
      <c r="B72" s="66"/>
      <c r="C72" s="66"/>
      <c r="D72" s="67"/>
    </row>
    <row r="73" spans="1:4" x14ac:dyDescent="0.25">
      <c r="A73" s="27"/>
      <c r="B73" s="29" t="s">
        <v>47</v>
      </c>
      <c r="C73" s="26"/>
      <c r="D73" s="41"/>
    </row>
    <row r="74" spans="1:4" ht="26.25" x14ac:dyDescent="0.25">
      <c r="A74" s="37">
        <v>710</v>
      </c>
      <c r="B74" s="18" t="s">
        <v>30</v>
      </c>
      <c r="C74" s="19">
        <v>55000</v>
      </c>
      <c r="D74" s="17" t="s">
        <v>55</v>
      </c>
    </row>
    <row r="75" spans="1:4" ht="15.75" x14ac:dyDescent="0.25">
      <c r="A75" s="65" t="s">
        <v>32</v>
      </c>
      <c r="B75" s="66"/>
      <c r="C75" s="66"/>
      <c r="D75" s="67"/>
    </row>
    <row r="76" spans="1:4" x14ac:dyDescent="0.25">
      <c r="A76" s="25"/>
      <c r="B76" s="28" t="s">
        <v>48</v>
      </c>
      <c r="C76" s="26"/>
      <c r="D76" s="41"/>
    </row>
    <row r="77" spans="1:4" ht="38.25" x14ac:dyDescent="0.25">
      <c r="A77" s="42">
        <v>710</v>
      </c>
      <c r="B77" s="18" t="s">
        <v>30</v>
      </c>
      <c r="C77" s="19">
        <v>7904</v>
      </c>
      <c r="D77" s="33" t="s">
        <v>59</v>
      </c>
    </row>
    <row r="78" spans="1:4" ht="15.75" x14ac:dyDescent="0.25">
      <c r="A78" s="65" t="s">
        <v>49</v>
      </c>
      <c r="B78" s="66"/>
      <c r="C78" s="66"/>
      <c r="D78" s="67"/>
    </row>
    <row r="79" spans="1:4" x14ac:dyDescent="0.25">
      <c r="A79" s="25"/>
      <c r="B79" s="28" t="s">
        <v>50</v>
      </c>
      <c r="C79" s="26"/>
      <c r="D79" s="41"/>
    </row>
    <row r="80" spans="1:4" ht="63.75" x14ac:dyDescent="0.25">
      <c r="A80" s="42">
        <v>710</v>
      </c>
      <c r="B80" s="18" t="s">
        <v>30</v>
      </c>
      <c r="C80" s="19">
        <v>24000</v>
      </c>
      <c r="D80" s="33" t="s">
        <v>60</v>
      </c>
    </row>
    <row r="81" spans="1:4" ht="15.75" x14ac:dyDescent="0.25">
      <c r="A81" s="15" t="s">
        <v>19</v>
      </c>
      <c r="B81" s="15" t="s">
        <v>26</v>
      </c>
      <c r="C81" s="16">
        <f>C74+C77+C80</f>
        <v>86904</v>
      </c>
      <c r="D81" s="56"/>
    </row>
    <row r="83" spans="1:4" ht="20.25" x14ac:dyDescent="0.3">
      <c r="A83" s="68" t="s">
        <v>31</v>
      </c>
      <c r="B83" s="69"/>
      <c r="C83" s="69"/>
      <c r="D83" s="69"/>
    </row>
    <row r="84" spans="1:4" ht="15.75" x14ac:dyDescent="0.25">
      <c r="A84" s="65" t="s">
        <v>29</v>
      </c>
      <c r="B84" s="66"/>
      <c r="C84" s="66"/>
      <c r="D84" s="67"/>
    </row>
    <row r="85" spans="1:4" x14ac:dyDescent="0.25">
      <c r="A85" s="22"/>
      <c r="B85" s="23" t="s">
        <v>33</v>
      </c>
      <c r="C85" s="24"/>
      <c r="D85" s="40"/>
    </row>
    <row r="86" spans="1:4" x14ac:dyDescent="0.25">
      <c r="A86" s="36"/>
      <c r="B86" s="33"/>
      <c r="C86" s="19"/>
      <c r="D86" s="33"/>
    </row>
    <row r="88" spans="1:4" ht="20.25" x14ac:dyDescent="0.3">
      <c r="A88" s="61" t="s">
        <v>27</v>
      </c>
      <c r="B88" s="61"/>
      <c r="C88" s="20">
        <v>55904</v>
      </c>
      <c r="D88" s="58"/>
    </row>
    <row r="90" spans="1:4" ht="15.75" x14ac:dyDescent="0.25">
      <c r="A90" s="1" t="s">
        <v>53</v>
      </c>
    </row>
    <row r="91" spans="1:4" x14ac:dyDescent="0.25">
      <c r="A91" s="45"/>
    </row>
  </sheetData>
  <mergeCells count="21">
    <mergeCell ref="A56:B56"/>
    <mergeCell ref="A52:D52"/>
    <mergeCell ref="A48:D48"/>
    <mergeCell ref="A1:D1"/>
    <mergeCell ref="A2:D2"/>
    <mergeCell ref="A45:D45"/>
    <mergeCell ref="A42:D42"/>
    <mergeCell ref="A29:D33"/>
    <mergeCell ref="A10:D11"/>
    <mergeCell ref="A40:B40"/>
    <mergeCell ref="A88:B88"/>
    <mergeCell ref="A58:B58"/>
    <mergeCell ref="A61:D61"/>
    <mergeCell ref="A63:D63"/>
    <mergeCell ref="A78:D78"/>
    <mergeCell ref="A83:D83"/>
    <mergeCell ref="A84:D84"/>
    <mergeCell ref="A71:D71"/>
    <mergeCell ref="A72:D72"/>
    <mergeCell ref="A75:D75"/>
    <mergeCell ref="A64:D64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NEUPAUEROVÁ Jana</cp:lastModifiedBy>
  <cp:lastPrinted>2017-11-10T07:59:19Z</cp:lastPrinted>
  <dcterms:created xsi:type="dcterms:W3CDTF">2016-07-12T12:14:49Z</dcterms:created>
  <dcterms:modified xsi:type="dcterms:W3CDTF">2018-02-02T13:14:01Z</dcterms:modified>
</cp:coreProperties>
</file>